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10" tabRatio="807" activeTab="0"/>
  </bookViews>
  <sheets>
    <sheet name="Frozen-Servings" sheetId="1" r:id="rId1"/>
    <sheet name="Frozen-Pound" sheetId="2" r:id="rId2"/>
    <sheet name="Dry-Serv or each" sheetId="3" r:id="rId3"/>
    <sheet name="Vendor Contact Info" sheetId="4" state="hidden" r:id="rId4"/>
  </sheets>
  <definedNames>
    <definedName name="_xlfn.AGGREGATE" hidden="1">#NAME?</definedName>
    <definedName name="_xlnm.Print_Area" localSheetId="2">'Dry-Serv or each'!$A$1:$Q$9</definedName>
    <definedName name="_xlnm.Print_Area" localSheetId="1">'Frozen-Pound'!$1:$6</definedName>
    <definedName name="_xlnm.Print_Area" localSheetId="0">'Frozen-Servings'!$A$1:$Q$15</definedName>
    <definedName name="_xlnm.Print_Area" localSheetId="3">'Vendor Contact Info'!$A$1:$F$45</definedName>
    <definedName name="_xlnm.Print_Titles" localSheetId="2">'Dry-Serv or each'!$1:$2</definedName>
    <definedName name="_xlnm.Print_Titles" localSheetId="0">'Frozen-Servings'!$1:$2</definedName>
  </definedNames>
  <calcPr fullCalcOnLoad="1"/>
</workbook>
</file>

<file path=xl/sharedStrings.xml><?xml version="1.0" encoding="utf-8"?>
<sst xmlns="http://schemas.openxmlformats.org/spreadsheetml/2006/main" count="366" uniqueCount="282">
  <si>
    <t>SERVINGS</t>
  </si>
  <si>
    <t>Stock Number</t>
  </si>
  <si>
    <t>Unit</t>
  </si>
  <si>
    <t>Description</t>
  </si>
  <si>
    <t>Pack Size</t>
  </si>
  <si>
    <t>Estimated Servings per        Case</t>
  </si>
  <si>
    <t>Cost            per           Case</t>
  </si>
  <si>
    <t>Extended Total       Cost</t>
  </si>
  <si>
    <t>Column 1</t>
  </si>
  <si>
    <t>Column 2</t>
  </si>
  <si>
    <t>Column 3</t>
  </si>
  <si>
    <t>Column 4</t>
  </si>
  <si>
    <t>Column 5</t>
  </si>
  <si>
    <t>Column 6</t>
  </si>
  <si>
    <t>Column 7</t>
  </si>
  <si>
    <t>Column 8</t>
  </si>
  <si>
    <t>Column 9</t>
  </si>
  <si>
    <t>Column 10</t>
  </si>
  <si>
    <t>Column 11</t>
  </si>
  <si>
    <t>Column 12</t>
  </si>
  <si>
    <t>Column 13</t>
  </si>
  <si>
    <t>Column 14</t>
  </si>
  <si>
    <t>Column 15</t>
  </si>
  <si>
    <t>POUND</t>
  </si>
  <si>
    <t>Estimated Pounds per        Case</t>
  </si>
  <si>
    <t>Cost             per          Pound</t>
  </si>
  <si>
    <t>Required Number          of                 Cases</t>
  </si>
  <si>
    <t>Bidder</t>
  </si>
  <si>
    <t>Bidder Terms</t>
  </si>
  <si>
    <t>Estimated Servings Per Case</t>
  </si>
  <si>
    <t>Required Number of Cases</t>
  </si>
  <si>
    <t>Cost Per Serving</t>
  </si>
  <si>
    <t>Pack                                       Size</t>
  </si>
  <si>
    <t>Approved Brand
(Manufacture Product Code)</t>
  </si>
  <si>
    <t>Bidder
Terms</t>
  </si>
  <si>
    <t>Bidder 
Brand</t>
  </si>
  <si>
    <t>Column 16</t>
  </si>
  <si>
    <t>Bidder
Brand</t>
  </si>
  <si>
    <t>Bidder
Manufacture Product Code</t>
  </si>
  <si>
    <t>Bidder Manufacture
Product Code</t>
  </si>
  <si>
    <t>Extended
 Total
Cost</t>
  </si>
  <si>
    <t>Bid Submissions That Deviate From What Is Being Requested In The Specifications Below Will Be Considered A Non Acceptable Vendor Response.</t>
  </si>
  <si>
    <t>PACK SIZES FOR THE FOLLOWING SPECIFICATIONS REFLECT CURRENT AWARDS.  ALL PACK SIZES WILL BE THOROUGHLY CONSIDERED AND EVALUATED.</t>
  </si>
  <si>
    <t>Approved Brand                                          (Manufacture Product Code)</t>
  </si>
  <si>
    <t>Bidder Brand</t>
  </si>
  <si>
    <t>ALL SHIP LOTS ARE IN CASES.</t>
  </si>
  <si>
    <t>Vendor Name</t>
  </si>
  <si>
    <t xml:space="preserve">Bid Manager </t>
  </si>
  <si>
    <t>Email Address</t>
  </si>
  <si>
    <t>Telephone Number</t>
  </si>
  <si>
    <t>Country Pure Foods</t>
  </si>
  <si>
    <t>Joe Peeples</t>
  </si>
  <si>
    <t>TomL@juice4u.com</t>
  </si>
  <si>
    <t>800-888-0881</t>
  </si>
  <si>
    <t>Cargill Meat Solutions</t>
  </si>
  <si>
    <t>Matt Glanzer</t>
  </si>
  <si>
    <t>valerie_mccoy@cargill.com</t>
  </si>
  <si>
    <t>502-415-3421</t>
  </si>
  <si>
    <t>Tasty Brands, LLC</t>
  </si>
  <si>
    <t>David Horowitz</t>
  </si>
  <si>
    <t>bids@tastybrandsk12.com</t>
  </si>
  <si>
    <t>516-938-4588</t>
  </si>
  <si>
    <t>MOM Brands dba Post Consumer Brands</t>
  </si>
  <si>
    <t>Mark Arrington</t>
  </si>
  <si>
    <t>maolson@postholdings.com</t>
  </si>
  <si>
    <t>952-322-8000</t>
  </si>
  <si>
    <t>Nardone Bros. Baking Co.</t>
  </si>
  <si>
    <t>Vincent Nardone</t>
  </si>
  <si>
    <t>vjn1@att.net</t>
  </si>
  <si>
    <t>570-823-0141</t>
  </si>
  <si>
    <t>Churchfield Trading Co.</t>
  </si>
  <si>
    <t>Mikki Robinson</t>
  </si>
  <si>
    <t>mikki@churchfieldtrading.com</t>
  </si>
  <si>
    <t>805-693-5007</t>
  </si>
  <si>
    <t>Echo Lake Foods, Inc.</t>
  </si>
  <si>
    <t>Mark Goeke</t>
  </si>
  <si>
    <t>mark@echolakefoods.com</t>
  </si>
  <si>
    <t>262-763-9551 x147</t>
  </si>
  <si>
    <t>JSB Industries, Inc. dba Muffin Town</t>
  </si>
  <si>
    <t>John Anderson</t>
  </si>
  <si>
    <t>jackanderson@muffintown.com</t>
  </si>
  <si>
    <t>617-846-1565</t>
  </si>
  <si>
    <t>ConAgra Foods, Inc.</t>
  </si>
  <si>
    <t>Chuck Gentile</t>
  </si>
  <si>
    <t>chuck.gentile@conagrafoods.com</t>
  </si>
  <si>
    <t>937-440-2959</t>
  </si>
  <si>
    <t>JNS Foods, LLC (Back to Basics Foods)</t>
  </si>
  <si>
    <t>Marshall Carder</t>
  </si>
  <si>
    <t xml:space="preserve">bidpricing@jnsfoods.com  </t>
  </si>
  <si>
    <t>marshall@backtobasicsfoods.com</t>
  </si>
  <si>
    <t>760-230-2224</t>
  </si>
  <si>
    <t>Sara Lee Foodservice-Tyson Foods</t>
  </si>
  <si>
    <t>Eric Stadler</t>
  </si>
  <si>
    <t>Tim.Alexander@Tyson.com</t>
  </si>
  <si>
    <t>312-614-6978</t>
  </si>
  <si>
    <t>Super Bakery</t>
  </si>
  <si>
    <t>Karen Cahill</t>
  </si>
  <si>
    <t>karen.cahill@superbakery.com</t>
  </si>
  <si>
    <t>216-426-8989</t>
  </si>
  <si>
    <t xml:space="preserve">minority </t>
  </si>
  <si>
    <t>US Foods</t>
  </si>
  <si>
    <t>Jimmy Green</t>
  </si>
  <si>
    <t>jimmy.green@usfoods.com</t>
  </si>
  <si>
    <t>501-412-5821</t>
  </si>
  <si>
    <t>local</t>
  </si>
  <si>
    <t>Peterson Farms Fresh, Inc.</t>
  </si>
  <si>
    <t>Jim Cook</t>
  </si>
  <si>
    <t>Bhornbeck@petersonfarmsinc.com</t>
  </si>
  <si>
    <t>231-861-6333</t>
  </si>
  <si>
    <t>J &amp; J Snack Foods Corp.</t>
  </si>
  <si>
    <t>Mimi Ford</t>
  </si>
  <si>
    <t>kcundiff@jjsnack.com</t>
  </si>
  <si>
    <t>856-532-6606</t>
  </si>
  <si>
    <t>Dr. Pepper Snapple Group</t>
  </si>
  <si>
    <t>carissa.vishaway@asmwaypoint.com</t>
  </si>
  <si>
    <t>972-673-7000</t>
  </si>
  <si>
    <t>Carissa Vishaway</t>
  </si>
  <si>
    <t>Dori Foods, Inc.</t>
  </si>
  <si>
    <t>Sarah Cooper</t>
  </si>
  <si>
    <t>scooper@dorifoods.com</t>
  </si>
  <si>
    <t>804-355-1600</t>
  </si>
  <si>
    <t>Marzetti</t>
  </si>
  <si>
    <t>Miller McDonald</t>
  </si>
  <si>
    <t>mmcdonald@marzetti.com</t>
  </si>
  <si>
    <t>614-396-5710</t>
  </si>
  <si>
    <t>M.C.I. Foods, Inc.</t>
  </si>
  <si>
    <t>Dan Southard</t>
  </si>
  <si>
    <t>dan@mcifoods.com</t>
  </si>
  <si>
    <t>800-704-4661 x306</t>
  </si>
  <si>
    <t>Idahoan Foods LLC</t>
  </si>
  <si>
    <t>afinehout@idahoan.com</t>
  </si>
  <si>
    <t>208-542-3712</t>
  </si>
  <si>
    <t>Adam Finehout</t>
  </si>
  <si>
    <t>Amazing Fruit Products-US</t>
  </si>
  <si>
    <t>Scott McClung</t>
  </si>
  <si>
    <t>scott@afp-us.com</t>
  </si>
  <si>
    <t>256-273-5363</t>
  </si>
  <si>
    <t>Shaver Food LLC</t>
  </si>
  <si>
    <t>Jennifer Barnes</t>
  </si>
  <si>
    <t>jennifer.barnes@shaverfoods.com</t>
  </si>
  <si>
    <t>479-442-6340 x310</t>
  </si>
  <si>
    <t>Sky Blue Food, LLC</t>
  </si>
  <si>
    <t>Patrick Macari</t>
  </si>
  <si>
    <t>bids@skybluefoods.net</t>
  </si>
  <si>
    <t>818-713-1946</t>
  </si>
  <si>
    <t>Asian Food Solutions</t>
  </si>
  <si>
    <t>Allan Lam</t>
  </si>
  <si>
    <t>bids@asianfoodsolutions.com</t>
  </si>
  <si>
    <t>888-499-6888</t>
  </si>
  <si>
    <t>Integrated Food Service</t>
  </si>
  <si>
    <t>Jon Sugimoto</t>
  </si>
  <si>
    <t>jrs@integratedfoodservice.com</t>
  </si>
  <si>
    <t>310-523-3664</t>
  </si>
  <si>
    <t>Out of the Shell, LLC dba Ling's</t>
  </si>
  <si>
    <t>Adriana Briones</t>
  </si>
  <si>
    <t>Adriana.Lings2530@gmail.com</t>
  </si>
  <si>
    <t>909-593-4797</t>
  </si>
  <si>
    <t>Schwan's Food Service, Inc.</t>
  </si>
  <si>
    <t>Lori Dubbeldee</t>
  </si>
  <si>
    <t>sfsibids@schwans.com</t>
  </si>
  <si>
    <t>888-494-5045</t>
  </si>
  <si>
    <t>Good Source Solutions, Inc. dba Tools For Schools</t>
  </si>
  <si>
    <t>Laurie McCluskey</t>
  </si>
  <si>
    <t>800-574-3663</t>
  </si>
  <si>
    <t>lmccluskey@toolsforschools.com</t>
  </si>
  <si>
    <t>Chef's Corner Foods</t>
  </si>
  <si>
    <t>Grant Kwok</t>
  </si>
  <si>
    <t>bids@chefscornerfoods.com</t>
  </si>
  <si>
    <t>510-441-0565</t>
  </si>
  <si>
    <t>National Food Group</t>
  </si>
  <si>
    <t>Nick Goetz</t>
  </si>
  <si>
    <t>ngoetz@nationalfoodgroup.com</t>
  </si>
  <si>
    <t>248-560-2333</t>
  </si>
  <si>
    <t>Carl Buddig &amp; Company</t>
  </si>
  <si>
    <t>Diane Muscari</t>
  </si>
  <si>
    <t>dmuscari@buddig.com</t>
  </si>
  <si>
    <t>800-621-0868 x7070</t>
  </si>
  <si>
    <t>Tony Roberts Company</t>
  </si>
  <si>
    <t>Anthony Roberts</t>
  </si>
  <si>
    <t>tonybagelman@cs.com</t>
  </si>
  <si>
    <t>714-879-3246</t>
  </si>
  <si>
    <t>Global Foods</t>
  </si>
  <si>
    <t>Virginia Wallace</t>
  </si>
  <si>
    <t>virginiaw@globalfoodslv.com</t>
  </si>
  <si>
    <t>800-787-8775 x265</t>
  </si>
  <si>
    <t>Mars Foodservices</t>
  </si>
  <si>
    <t>Chelly Allen</t>
  </si>
  <si>
    <t>chelly.allen@effem.com</t>
  </si>
  <si>
    <t>800-528-6393</t>
  </si>
  <si>
    <t>J.M. Smuckers</t>
  </si>
  <si>
    <t>Sarah Booth</t>
  </si>
  <si>
    <t>330-682-3000</t>
  </si>
  <si>
    <t>Bake Crafters Food Company</t>
  </si>
  <si>
    <t>Michael Byrd</t>
  </si>
  <si>
    <t>bids@bakecrafters.com</t>
  </si>
  <si>
    <t>423-443-4233</t>
  </si>
  <si>
    <t>T.W. Garner Food Co.</t>
  </si>
  <si>
    <t>Randy Chrastina</t>
  </si>
  <si>
    <t>gaylemathews@pmgwins.com</t>
  </si>
  <si>
    <t>336-661-1550 x2003</t>
  </si>
  <si>
    <t>Dave's Baking</t>
  </si>
  <si>
    <t>David Aframian</t>
  </si>
  <si>
    <t>david@davesbaking.com</t>
  </si>
  <si>
    <t>310-630-5873</t>
  </si>
  <si>
    <t>AA</t>
  </si>
  <si>
    <t>J.R. Simplot Company</t>
  </si>
  <si>
    <t>Brian Wells</t>
  </si>
  <si>
    <t>toni.baca-eike@simplot.com</t>
  </si>
  <si>
    <t>208-384-8437</t>
  </si>
  <si>
    <t>Norpac</t>
  </si>
  <si>
    <t>Peter Beckwith</t>
  </si>
  <si>
    <t>beckwith@norpac.com</t>
  </si>
  <si>
    <t>503-480-2100</t>
  </si>
  <si>
    <t>Red Gold, LLC</t>
  </si>
  <si>
    <t xml:space="preserve">David Halt </t>
  </si>
  <si>
    <t>dhalt@redgold.com</t>
  </si>
  <si>
    <t>765-557-5500</t>
  </si>
  <si>
    <t>Sysco Memphis, LLC</t>
  </si>
  <si>
    <t>Steven Brown</t>
  </si>
  <si>
    <t>901-367-7685</t>
  </si>
  <si>
    <t>brown.steven@mem.sysco.com</t>
  </si>
  <si>
    <t>SERVING</t>
  </si>
  <si>
    <t>Bidder Manufacturer Product Code</t>
  </si>
  <si>
    <t>Items listed are Pre-Approved Brands, SCBE will accept an approved equal (1) as long as it meets the bid specification and (2) tested and approved through SCBE's Sample Submission Process.</t>
  </si>
  <si>
    <t>Comments</t>
  </si>
  <si>
    <t>LEAD TIME FROM ORDER 
(IN WEEKS)</t>
  </si>
  <si>
    <t>Column 17</t>
  </si>
  <si>
    <t>Cost
Per
Case</t>
  </si>
  <si>
    <t>Cost
Per
Serving</t>
  </si>
  <si>
    <t>Required 
Number of 
Cases</t>
  </si>
  <si>
    <t>Cuisine Solutions 1005631</t>
  </si>
  <si>
    <t xml:space="preserve">Odum's TN Pride 72290 05200                  
Williams 46387WSJ                                    
Advanced Pierre 3850                  
JTM 5674CE                       
</t>
  </si>
  <si>
    <t>Garden Fresh 47176
Simplot 1007119004356
Flav R Pac 10408</t>
  </si>
  <si>
    <t xml:space="preserve">Super Bakery 6060
Bake Crafter's 2003
Sky Blue GWB5160
</t>
  </si>
  <si>
    <t>Bake Crafter's 1556
Krusteaz 86151-40321                                                                                             
Kellogg 38000-92315</t>
  </si>
  <si>
    <r>
      <t>Chicken Slider, Breakfast, Breaded</t>
    </r>
    <r>
      <rPr>
        <sz val="11"/>
        <color indexed="8"/>
        <rFont val="Calibri"/>
        <family val="2"/>
      </rPr>
      <t xml:space="preserve"> - Fully cooked, IQF, whole muscle not formed chicken meat, breading to be made from whole grain flour. 1 slider should provide a minimum of 1oz. meat/meat alternate for child nutrition meal pattern. CN label or crediting statement required. Ingredients to be excluded from product label: textured vegetable protein, isolated soy protein, hydrolyzed corn protein, hydrolyzed soy protein.                                                                                                        </t>
    </r>
    <r>
      <rPr>
        <b/>
        <sz val="11"/>
        <color indexed="8"/>
        <rFont val="Calibri"/>
        <family val="2"/>
      </rPr>
      <t xml:space="preserve">                                              SHIP LOT:  500 </t>
    </r>
  </si>
  <si>
    <r>
      <rPr>
        <b/>
        <sz val="11"/>
        <rFont val="Calibri"/>
        <family val="2"/>
      </rPr>
      <t>Maple sausage pancake bites, WG</t>
    </r>
    <r>
      <rPr>
        <sz val="11"/>
        <rFont val="Calibri"/>
        <family val="2"/>
      </rPr>
      <t xml:space="preserve"> – IQF, heat and serve. Must be bite size without sticks. Serving must meet a 1 oz meat/meat alternative and 1 oz equivalent of grain per Child Nutrition Program standards. CN label or crediting statement required. Approximately 3-4 bites per serving.  Approximately 60 servings/case.
</t>
    </r>
    <r>
      <rPr>
        <b/>
        <sz val="11"/>
        <rFont val="Calibri"/>
        <family val="2"/>
      </rPr>
      <t>Ship Lot:  300</t>
    </r>
  </si>
  <si>
    <r>
      <rPr>
        <b/>
        <sz val="11"/>
        <color indexed="8"/>
        <rFont val="Calibri"/>
        <family val="2"/>
      </rPr>
      <t>Muffins, WG Blueberry RF Fortified</t>
    </r>
    <r>
      <rPr>
        <sz val="11"/>
        <color indexed="8"/>
        <rFont val="Calibri"/>
        <family val="2"/>
      </rPr>
      <t xml:space="preserve"> - Individually wrapped, each muffin must provide 2 grain equivalent for the Child Nutrition Program.  Grain credibility statement required. CN labeled.   Approximate pack: 48-4.0 oz servings per case.
</t>
    </r>
    <r>
      <rPr>
        <b/>
        <sz val="11"/>
        <color indexed="8"/>
        <rFont val="Calibri"/>
        <family val="2"/>
      </rPr>
      <t>Ship Lot: 600</t>
    </r>
    <r>
      <rPr>
        <sz val="11"/>
        <color indexed="8"/>
        <rFont val="Calibri"/>
        <family val="2"/>
      </rPr>
      <t xml:space="preserve">  </t>
    </r>
  </si>
  <si>
    <r>
      <t xml:space="preserve">Chicken Tenders, Whole Muscle, Breaded - </t>
    </r>
    <r>
      <rPr>
        <sz val="11"/>
        <rFont val="Calibri"/>
        <family val="2"/>
      </rPr>
      <t xml:space="preserve">Fully cooked, IQF, Trans fat free. Breaded with Whole Grains. Approximately 3 tenders must provide at least 2oz. meat/meat alternate for child nutrition meal pattern.  Approximate Pack: 76-4.2 oz servings per case.    
</t>
    </r>
    <r>
      <rPr>
        <b/>
        <sz val="11"/>
        <rFont val="Calibri"/>
        <family val="2"/>
      </rPr>
      <t xml:space="preserve">SHIP LOT:  600 </t>
    </r>
    <r>
      <rPr>
        <sz val="11"/>
        <rFont val="Calibri"/>
        <family val="2"/>
      </rPr>
      <t xml:space="preserve">                                                                    </t>
    </r>
  </si>
  <si>
    <r>
      <rPr>
        <b/>
        <sz val="11"/>
        <rFont val="Calibri"/>
        <family val="2"/>
      </rPr>
      <t>Bun, Breakfast</t>
    </r>
    <r>
      <rPr>
        <sz val="11"/>
        <rFont val="Calibri"/>
        <family val="2"/>
      </rPr>
      <t xml:space="preserve"> - Frozen. Individually wrapped.  Thaw and serve fortified bun. Entire bun must meet a minimum of 2.0 oz. Grain Equivalents for the Child Nutrition Program. 
Approximate pack: 80-2.5 oz. servings per case. 
</t>
    </r>
    <r>
      <rPr>
        <b/>
        <sz val="11"/>
        <rFont val="Calibri"/>
        <family val="2"/>
      </rPr>
      <t xml:space="preserve">Ship Lot: 500 </t>
    </r>
  </si>
  <si>
    <r>
      <rPr>
        <b/>
        <sz val="11"/>
        <rFont val="Calibri"/>
        <family val="2"/>
      </rPr>
      <t>Waffle, Maple, Whole Grain -  Fully Cooked</t>
    </r>
    <r>
      <rPr>
        <sz val="11"/>
        <rFont val="Calibri"/>
        <family val="2"/>
      </rPr>
      <t xml:space="preserve">.    Each waffle must meet a minimum of 1oz Grain Equivalents for the Child Nutrition Program. 
Approximate pack 144-1.4oz servings/case. 
</t>
    </r>
    <r>
      <rPr>
        <b/>
        <sz val="11"/>
        <rFont val="Calibri"/>
        <family val="2"/>
      </rPr>
      <t>Ship Lot: 300</t>
    </r>
  </si>
  <si>
    <r>
      <rPr>
        <b/>
        <sz val="11"/>
        <color indexed="8"/>
        <rFont val="Calibri"/>
        <family val="2"/>
      </rPr>
      <t>Corn Dog Nugget, Whole Grain</t>
    </r>
    <r>
      <rPr>
        <sz val="11"/>
        <color indexed="8"/>
        <rFont val="Calibri"/>
        <family val="2"/>
      </rPr>
      <t xml:space="preserve"> – Turkey or Chicken corn dog nugget with the breading being at least 50% whole grain.  Reduced fat.  Product must meet 2 meat/meat alternates and 2 oz. grain equivalents for the Child Nutrition Program.  
</t>
    </r>
    <r>
      <rPr>
        <b/>
        <sz val="11"/>
        <color indexed="8"/>
        <rFont val="Calibri"/>
        <family val="2"/>
      </rPr>
      <t>Ship Lot: 300</t>
    </r>
  </si>
  <si>
    <t xml:space="preserve">ES Foods 16195
Fieldstone 9788
Rockin'Ola 4209
Bake Crafters 2264
</t>
  </si>
  <si>
    <t>J&amp;J Snacks/Redi Bake 056071
Kellogg's Elf Grahams 30100-40213</t>
  </si>
  <si>
    <t>Carnival 11396
Foster Farms 96086
House of Raeford 20452</t>
  </si>
  <si>
    <t xml:space="preserve">
500,000
</t>
  </si>
  <si>
    <r>
      <t>Ground Beef Crumbles, Frozen</t>
    </r>
    <r>
      <rPr>
        <sz val="12"/>
        <rFont val="Calibri"/>
        <family val="2"/>
      </rPr>
      <t xml:space="preserve"> – Must be made from 100% ground beef fully cooked. Vacuumed sealed and slow cooked in sous vide method. Must provide at least 2 oz meat/meat alternate equivalent for the Child Nutrition Program.  Crumbles should be brown in color when fully cooked. Approximate Pack: 20-lb case.                   
</t>
    </r>
    <r>
      <rPr>
        <b/>
        <sz val="12"/>
        <rFont val="Calibri"/>
        <family val="2"/>
      </rPr>
      <t>Ship Lot: 400 cases.</t>
    </r>
  </si>
  <si>
    <r>
      <rPr>
        <b/>
        <sz val="12"/>
        <rFont val="Calibri"/>
        <family val="2"/>
      </rPr>
      <t>Broccoli, Florets</t>
    </r>
    <r>
      <rPr>
        <sz val="12"/>
        <rFont val="Calibri"/>
        <family val="2"/>
      </rPr>
      <t xml:space="preserve"> - Frozen, Packed to U.S. grade A Fancy standards. 
Approximate Pack: 12-2 pound boxes per carton.    
</t>
    </r>
    <r>
      <rPr>
        <b/>
        <sz val="12"/>
        <rFont val="Calibri"/>
        <family val="2"/>
      </rPr>
      <t xml:space="preserve">SHIP LOT:  500 </t>
    </r>
  </si>
  <si>
    <r>
      <t xml:space="preserve">Vegetables, Mixed-Blend - </t>
    </r>
    <r>
      <rPr>
        <sz val="12"/>
        <color indexed="8"/>
        <rFont val="Calibri"/>
        <family val="2"/>
      </rPr>
      <t xml:space="preserve">Frozen vegetable blend to include, carrots, cut green beans, yellow squash and zucchini.  Red peppers optional.  Bright colors with no blemishes.  Packed approximately 20 lbs.  If different, please indicate pack size.
</t>
    </r>
    <r>
      <rPr>
        <b/>
        <sz val="12"/>
        <color indexed="8"/>
        <rFont val="Calibri"/>
        <family val="2"/>
      </rPr>
      <t>Ship Lot: 300</t>
    </r>
  </si>
  <si>
    <t>LEAD TIME FROM ORDER 
(IN WEEKS)Q1:Q25</t>
  </si>
  <si>
    <r>
      <t>Cereal, Cinnamon Flavored Squares</t>
    </r>
    <r>
      <rPr>
        <sz val="12"/>
        <rFont val="Calibri"/>
        <family val="2"/>
      </rPr>
      <t xml:space="preserve"> - Whole grain cereal in a pouch, bowl pack, or cup container. Container must be easy open.  Must meet 1 oz. grain equivalents for the Child Nutrition Program.
Approximate Pack: 96/ cs
</t>
    </r>
    <r>
      <rPr>
        <b/>
        <sz val="12"/>
        <rFont val="Calibri"/>
        <family val="2"/>
      </rPr>
      <t xml:space="preserve">
Ship Lot: 350 </t>
    </r>
  </si>
  <si>
    <r>
      <rPr>
        <sz val="12"/>
        <rFont val="Calibri"/>
        <family val="2"/>
      </rPr>
      <t xml:space="preserve">General Mills 16000-11815                        
Malt O Meal/Post  42400-03915      </t>
    </r>
    <r>
      <rPr>
        <b/>
        <sz val="12"/>
        <rFont val="Calibri"/>
        <family val="2"/>
      </rPr>
      <t xml:space="preserve">                                         
                                 </t>
    </r>
  </si>
  <si>
    <r>
      <t>Honey Nut Flavored, Cereal, Toasted. -</t>
    </r>
    <r>
      <rPr>
        <sz val="12"/>
        <rFont val="Calibri"/>
        <family val="2"/>
      </rPr>
      <t>Whole grain ring/O shaped cereal in a pouch or cup container.  Must meet a minimum of 1 oz. grain equivalents for the Child Nutrition Program.  Please specify pack size.</t>
    </r>
    <r>
      <rPr>
        <b/>
        <sz val="12"/>
        <rFont val="Calibri"/>
        <family val="2"/>
      </rPr>
      <t xml:space="preserve">
Ship Lot: 300</t>
    </r>
  </si>
  <si>
    <r>
      <t>Granola Cereal, Whole Grain -</t>
    </r>
    <r>
      <rPr>
        <sz val="12"/>
        <rFont val="Calibri"/>
        <family val="2"/>
      </rPr>
      <t xml:space="preserve"> Packet to be 1 - 1.25 ozs.  Individual single serve packets.  Made with rolled oats, trans fat free.  One package to provide a minimum of 1 oz. grain equivalent for the Child Nutrition program.  Approximate pack, 150/cs.  If packed differently please indicate.</t>
    </r>
    <r>
      <rPr>
        <b/>
        <sz val="12"/>
        <rFont val="Calibri"/>
        <family val="2"/>
      </rPr>
      <t xml:space="preserve">
Ship Lot: 300</t>
    </r>
  </si>
  <si>
    <r>
      <rPr>
        <b/>
        <sz val="12"/>
        <rFont val="Calibri"/>
        <family val="2"/>
      </rPr>
      <t>Graham Cookies, Honey Flavored</t>
    </r>
    <r>
      <rPr>
        <sz val="12"/>
        <rFont val="Calibri"/>
        <family val="2"/>
      </rPr>
      <t xml:space="preserve">-  Character shaped.  Must be at least 50% Whole Grain made with whole wheat flour . Individually wrapped. Meets 1 oz. grain eq. for the Child Nutrition Program.  
Approximate Pack: 200/1 oz. per case.  
</t>
    </r>
    <r>
      <rPr>
        <b/>
        <sz val="12"/>
        <rFont val="Calibri"/>
        <family val="2"/>
      </rPr>
      <t xml:space="preserve">Ship Lot: 200 </t>
    </r>
  </si>
  <si>
    <t xml:space="preserve">Bake Crafters 2164                                 Sky Blue WMBLU248 
Smart Choice 06661
Otis Spunkmeyer 10143
Alpha Baking 75712
Bake Crafters 1211                                 Smart Choice 07661                                Bake Crafters 2164     
Otis Spunkmeyer 10147   
                                                                          </t>
  </si>
  <si>
    <t xml:space="preserve">Rich Chicks 13415
Pilgrim's 7519
Gold Creek Foods 792426
</t>
  </si>
  <si>
    <t>Foster Farms 96169
Tyson/Jimmy Dean 19011</t>
  </si>
  <si>
    <r>
      <t>Simplot 602026</t>
    </r>
    <r>
      <rPr>
        <sz val="12"/>
        <color indexed="8"/>
        <rFont val="Calibri"/>
        <family val="2"/>
      </rPr>
      <t xml:space="preserve">
</t>
    </r>
  </si>
  <si>
    <r>
      <rPr>
        <sz val="12"/>
        <rFont val="Calibri"/>
        <family val="2"/>
      </rPr>
      <t xml:space="preserve">General Mills 11918                                                           
Malt O' Meal/Post 42400-27597  </t>
    </r>
    <r>
      <rPr>
        <b/>
        <sz val="12"/>
        <rFont val="Calibri"/>
        <family val="2"/>
      </rPr>
      <t xml:space="preserve">                                                                       </t>
    </r>
  </si>
  <si>
    <r>
      <rPr>
        <b/>
        <sz val="11"/>
        <rFont val="Calibri"/>
        <family val="2"/>
      </rPr>
      <t>Unseasoned Wings</t>
    </r>
    <r>
      <rPr>
        <sz val="11"/>
        <rFont val="Calibri"/>
        <family val="2"/>
      </rPr>
      <t xml:space="preserve"> – heat and serve. Must include drumettes and flats. Serving must meet a 2 oz meat/meat alternative per Child Nutrition Program standards. CN label or crediting statement required. Approximate serving size: 4-5 wings. 
</t>
    </r>
    <r>
      <rPr>
        <b/>
        <sz val="11"/>
        <rFont val="Calibri"/>
        <family val="2"/>
      </rPr>
      <t>Ship Lot:  300</t>
    </r>
  </si>
  <si>
    <t>Estimated Number of Units  (2020-2021)</t>
  </si>
  <si>
    <t>Estimated Number of Pounds 
(2020-2021)</t>
  </si>
  <si>
    <t>Estimated Number of Servings 
(2020-2021)</t>
  </si>
  <si>
    <r>
      <t>Fruit Cup, Peach, Diced -</t>
    </r>
    <r>
      <rPr>
        <b/>
        <sz val="12"/>
        <color indexed="10"/>
        <rFont val="Calibri"/>
        <family val="2"/>
      </rPr>
      <t xml:space="preserve"> </t>
    </r>
    <r>
      <rPr>
        <sz val="12"/>
        <rFont val="Calibri"/>
        <family val="2"/>
      </rPr>
      <t xml:space="preserve"> Packed in 100% Juice. No added sugars. Smart Snack approved. Must meet 1/2 cup fruit serving for Child Nutrition Programs. Shelf stable for 1 year. No artificial colors or flavors.  Approximate pack size: 72/case
</t>
    </r>
    <r>
      <rPr>
        <b/>
        <sz val="12"/>
        <rFont val="Calibri"/>
        <family val="2"/>
      </rPr>
      <t>Ship Lot: 400</t>
    </r>
  </si>
  <si>
    <t>ZeeZees 1740</t>
  </si>
  <si>
    <t>Bakecrafters 6648</t>
  </si>
  <si>
    <t>Bakecrafters 6654</t>
  </si>
  <si>
    <r>
      <t xml:space="preserve">Hoagie,Turkey Ham and Cheese, Sandwich, Whole Grain, IW- </t>
    </r>
    <r>
      <rPr>
        <sz val="11"/>
        <rFont val="Calibri"/>
        <family val="2"/>
      </rPr>
      <t>Whole grain, individually wrapped Turkey Ham and Cheese Sandwich on a whole grain Hoagie bun.</t>
    </r>
    <r>
      <rPr>
        <sz val="11"/>
        <color indexed="10"/>
        <rFont val="Calibri"/>
        <family val="2"/>
      </rPr>
      <t xml:space="preserve">  </t>
    </r>
    <r>
      <rPr>
        <sz val="11"/>
        <rFont val="Calibri"/>
        <family val="2"/>
      </rPr>
      <t xml:space="preserve">Wrapped in an oven safe film.  Product to meet 2 oz. grain equivalents and 2 oz. meat/meat alternate for the Child Nutrition Program.  CN label or product formulation sheet (PFS) required.   Approximate pack, 72/case.  If packed differently, please indicate.
</t>
    </r>
    <r>
      <rPr>
        <b/>
        <sz val="11"/>
        <rFont val="Calibri"/>
        <family val="2"/>
      </rPr>
      <t>Ship Lot:  300 cases</t>
    </r>
  </si>
  <si>
    <r>
      <t xml:space="preserve">Hoagie, Turkey and Cheese, Sandwich, Whole Grain, IW- </t>
    </r>
    <r>
      <rPr>
        <sz val="11"/>
        <rFont val="Calibri"/>
        <family val="2"/>
      </rPr>
      <t>Whole grain, individually wrapped Turkey Breast and Cheese Sandwich on a whole grain hoagie bun.</t>
    </r>
    <r>
      <rPr>
        <sz val="11"/>
        <color indexed="10"/>
        <rFont val="Calibri"/>
        <family val="2"/>
      </rPr>
      <t xml:space="preserve">  </t>
    </r>
    <r>
      <rPr>
        <sz val="11"/>
        <rFont val="Calibri"/>
        <family val="2"/>
      </rPr>
      <t xml:space="preserve">Wrapped in an oven safe film.  Product to meet 2 oz. grain equivalents and 2 oz. meat/meat alternate for the Child Nutrition Program.  CN label or product formulation sheet (PFS) required.   Approximate pack, 80/case.  If packed differently, please indicate.
</t>
    </r>
    <r>
      <rPr>
        <b/>
        <sz val="11"/>
        <rFont val="Calibri"/>
        <family val="2"/>
      </rPr>
      <t>Ship Lot:  300 cases</t>
    </r>
  </si>
  <si>
    <t>Tyson (024569-0821)</t>
  </si>
  <si>
    <t>Pilgrim's 7572</t>
  </si>
  <si>
    <t xml:space="preserve">Tyson 3303-0928
Foster Farms 96440                          </t>
  </si>
  <si>
    <r>
      <rPr>
        <b/>
        <sz val="11"/>
        <rFont val="Calibri"/>
        <family val="2"/>
      </rPr>
      <t>Sausage, Patty, Breakfast</t>
    </r>
    <r>
      <rPr>
        <sz val="11"/>
        <rFont val="Calibri"/>
        <family val="2"/>
      </rPr>
      <t xml:space="preserve"> - Precooked, IQF. Made from ground pork. CN label required. Each serving equal to 1.25-1.33 oz. patty providing 1 oz. meat/meat alternate per Child Nutrition Program standards.                                               
Approximate packed: 154 patties/case.                                                                                   
</t>
    </r>
    <r>
      <rPr>
        <b/>
        <sz val="11"/>
        <rFont val="Calibri"/>
        <family val="2"/>
      </rPr>
      <t xml:space="preserve">Ship Lot: 500 </t>
    </r>
  </si>
  <si>
    <r>
      <rPr>
        <b/>
        <sz val="12"/>
        <rFont val="Calibri"/>
        <family val="2"/>
      </rPr>
      <t>Tortilla, Chicken &amp; Chili Filled, Fully Cooked - Frozen</t>
    </r>
    <r>
      <rPr>
        <sz val="12"/>
        <rFont val="Calibri"/>
        <family val="2"/>
      </rPr>
      <t xml:space="preserve"> -   CN label required. Each serving to provide 1 oz. meat/meat alternative and 1 oz grain equivalent. Approximate Pack 72 - 3.45 oz. per case.                                                                                              
</t>
    </r>
    <r>
      <rPr>
        <b/>
        <sz val="12"/>
        <rFont val="Calibri"/>
        <family val="2"/>
      </rPr>
      <t>Ship Lot: 300 cases</t>
    </r>
  </si>
  <si>
    <r>
      <rPr>
        <b/>
        <sz val="12"/>
        <rFont val="Calibri"/>
        <family val="2"/>
      </rPr>
      <t xml:space="preserve">Applesauce Cups, Strawberry Banana - </t>
    </r>
    <r>
      <rPr>
        <sz val="12"/>
        <rFont val="Calibri"/>
        <family val="2"/>
      </rPr>
      <t xml:space="preserve">Shelf stable.  Minimum serving equal to  4.5 oz.  of applesauce in an individual sealed cup, no sugar added, flavored with mixed berries.   Each serving must provide a minimum of 1/2 cup serving of fruit per USDA Child Nutrition Program standards.  Approximate pack: 96 units per case.       </t>
    </r>
    <r>
      <rPr>
        <b/>
        <sz val="12"/>
        <rFont val="Calibri"/>
        <family val="2"/>
      </rPr>
      <t xml:space="preserve">                        </t>
    </r>
    <r>
      <rPr>
        <sz val="12"/>
        <rFont val="Calibri"/>
        <family val="2"/>
      </rPr>
      <t xml:space="preserve">                        
</t>
    </r>
    <r>
      <rPr>
        <b/>
        <sz val="12"/>
        <rFont val="Calibri"/>
        <family val="2"/>
      </rPr>
      <t xml:space="preserve">Ship Lot: 200 </t>
    </r>
    <r>
      <rPr>
        <sz val="12"/>
        <rFont val="Calibri"/>
        <family val="2"/>
      </rPr>
      <t xml:space="preserve"> </t>
    </r>
  </si>
  <si>
    <r>
      <rPr>
        <sz val="12"/>
        <rFont val="Calibri"/>
        <family val="2"/>
      </rPr>
      <t>Peterson Farms Fresh, Inc. ASA10015</t>
    </r>
    <r>
      <rPr>
        <sz val="12"/>
        <color indexed="10"/>
        <rFont val="Calibri"/>
        <family val="2"/>
      </rPr>
      <t xml:space="preserve">
</t>
    </r>
    <r>
      <rPr>
        <sz val="12"/>
        <rFont val="Calibri"/>
        <family val="2"/>
      </rPr>
      <t>Zee Zee's A3790</t>
    </r>
  </si>
  <si>
    <t>CASE</t>
  </si>
  <si>
    <t>Schwan's 55293</t>
  </si>
  <si>
    <t>Schwan's 55292</t>
  </si>
  <si>
    <r>
      <rPr>
        <b/>
        <sz val="11"/>
        <rFont val="Calibri"/>
        <family val="2"/>
      </rPr>
      <t>Stuffed Sandwich - IW</t>
    </r>
    <r>
      <rPr>
        <sz val="11"/>
        <rFont val="Calibri"/>
        <family val="2"/>
      </rPr>
      <t>,</t>
    </r>
    <r>
      <rPr>
        <b/>
        <sz val="11"/>
        <rFont val="Calibri"/>
        <family val="2"/>
      </rPr>
      <t xml:space="preserve"> Frozen Buffalo Chicken flavored.  </t>
    </r>
    <r>
      <rPr>
        <sz val="11"/>
        <rFont val="Calibri"/>
        <family val="2"/>
      </rPr>
      <t>Stuffed sandwich made with Mozzarella cheese,  made with fully cooked chicken breast and rib meat and buffalo  flavored spices.  Pastry must be at least 50% whole grain.  Stuffed sandwich should meet a minimum of 2 oz. meat equivalent and 2 oz. equivalent.  Less than 700 mg sodium per serving.  CN labeled or product formulation statement must be provided for crediting.
Ship Lot:  400 cases</t>
    </r>
  </si>
  <si>
    <r>
      <rPr>
        <b/>
        <sz val="11"/>
        <rFont val="Calibri"/>
        <family val="2"/>
      </rPr>
      <t>Stuffed Sandwich - IW</t>
    </r>
    <r>
      <rPr>
        <sz val="11"/>
        <rFont val="Calibri"/>
        <family val="2"/>
      </rPr>
      <t>,</t>
    </r>
    <r>
      <rPr>
        <b/>
        <sz val="11"/>
        <rFont val="Calibri"/>
        <family val="2"/>
      </rPr>
      <t xml:space="preserve"> Frozen Pepperoni Pizza flavored</t>
    </r>
    <r>
      <rPr>
        <sz val="11"/>
        <rFont val="Calibri"/>
        <family val="2"/>
      </rPr>
      <t>.  Stuffed sandwich made with Mozzarella cheese,  made with reduced fat beef and turkey pepperoni and other pizza flavored spices.  Pastry must be at least 50% whole grain.  Stuffed sandwich should meet a minimum of 2 oz. meat equivalent and 2 oz. equivalent.  Less than 700 mg sodium per serving.  CN labeled or product formulation statement must be provided for crediting.
Ship Lot:  400 cases</t>
    </r>
  </si>
</sst>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0000"/>
    <numFmt numFmtId="166" formatCode="&quot;$&quot;#,##0.00"/>
    <numFmt numFmtId="167" formatCode="&quot;Yes&quot;;&quot;Yes&quot;;&quot;No&quot;"/>
    <numFmt numFmtId="168" formatCode="&quot;True&quot;;&quot;True&quot;;&quot;False&quot;"/>
    <numFmt numFmtId="169" formatCode="&quot;On&quot;;&quot;On&quot;;&quot;Off&quot;"/>
    <numFmt numFmtId="170" formatCode="[$€-2]\ #,##0.00_);[Red]\([$€-2]\ #,##0.00\)"/>
    <numFmt numFmtId="171" formatCode="[$-409]dddd\,\ mmmm\ dd\,\ yyyy"/>
    <numFmt numFmtId="172" formatCode="[$-409]h:mm:ss\ AM/PM"/>
    <numFmt numFmtId="173" formatCode="0.000"/>
    <numFmt numFmtId="174" formatCode="0.0"/>
    <numFmt numFmtId="175" formatCode="0.0000"/>
    <numFmt numFmtId="176" formatCode="* #,##0;* \(#,##0\);* \-00"/>
    <numFmt numFmtId="177" formatCode="_(* #,##0.000_);_(* \(#,##0.000\);_(* &quot;-&quot;??_);_(@_)"/>
    <numFmt numFmtId="178" formatCode="_(* #,##0.0_);_(* \(#,##0.0\);_(* &quot;-&quot;??_);_(@_)"/>
    <numFmt numFmtId="179" formatCode="&quot;$&quot;#,##0.000"/>
    <numFmt numFmtId="180" formatCode="&quot;$&quot;#,##0.0"/>
    <numFmt numFmtId="181" formatCode="&quot;$&quot;#,##0"/>
    <numFmt numFmtId="182" formatCode="0.00000"/>
    <numFmt numFmtId="183" formatCode="0.000000"/>
    <numFmt numFmtId="184" formatCode="0.0000000"/>
    <numFmt numFmtId="185" formatCode="0.00000000"/>
    <numFmt numFmtId="186" formatCode="&quot;$&quot;#,##0.0000_);[Red]\(&quot;$&quot;#,##0.0000\)"/>
    <numFmt numFmtId="187" formatCode="#,##0.0000_);[Red]\(#,##0.0000\)"/>
    <numFmt numFmtId="188" formatCode="#,##0.0000"/>
    <numFmt numFmtId="189" formatCode="_(* #,##0.00000_);_(* \(#,##0.00000\);_(* &quot;-&quot;??_);_(@_)"/>
    <numFmt numFmtId="190" formatCode="00000"/>
    <numFmt numFmtId="191" formatCode="#,##0.0"/>
    <numFmt numFmtId="192" formatCode="0_);\(0\)"/>
    <numFmt numFmtId="193" formatCode="[$-409]dddd\,\ mmmm\ d\,\ yyyy"/>
  </numFmts>
  <fonts count="75">
    <font>
      <sz val="11"/>
      <color theme="1"/>
      <name val="Calibri"/>
      <family val="2"/>
    </font>
    <font>
      <sz val="11"/>
      <color indexed="8"/>
      <name val="Calibri"/>
      <family val="2"/>
    </font>
    <font>
      <sz val="10"/>
      <name val="Arial"/>
      <family val="2"/>
    </font>
    <font>
      <b/>
      <sz val="10"/>
      <name val="Arial"/>
      <family val="2"/>
    </font>
    <font>
      <b/>
      <sz val="8"/>
      <name val="Arial"/>
      <family val="2"/>
    </font>
    <font>
      <b/>
      <sz val="12"/>
      <name val="Arial"/>
      <family val="2"/>
    </font>
    <font>
      <b/>
      <sz val="12"/>
      <name val="Calibri"/>
      <family val="2"/>
    </font>
    <font>
      <b/>
      <sz val="14"/>
      <name val="Calibri"/>
      <family val="2"/>
    </font>
    <font>
      <sz val="12"/>
      <name val="Calibri"/>
      <family val="2"/>
    </font>
    <font>
      <sz val="11"/>
      <name val="Calibri"/>
      <family val="2"/>
    </font>
    <font>
      <b/>
      <sz val="11"/>
      <name val="Calibri"/>
      <family val="2"/>
    </font>
    <font>
      <b/>
      <sz val="11"/>
      <color indexed="8"/>
      <name val="Calibri"/>
      <family val="2"/>
    </font>
    <font>
      <sz val="12"/>
      <color indexed="8"/>
      <name val="Calibri"/>
      <family val="2"/>
    </font>
    <font>
      <b/>
      <sz val="12"/>
      <color indexed="8"/>
      <name val="Calibri"/>
      <family val="2"/>
    </font>
    <font>
      <b/>
      <sz val="12"/>
      <color indexed="10"/>
      <name val="Calibri"/>
      <family val="2"/>
    </font>
    <font>
      <sz val="10"/>
      <color indexed="8"/>
      <name val="Arial"/>
      <family val="2"/>
    </font>
    <font>
      <sz val="14"/>
      <color indexed="8"/>
      <name val="Calibri"/>
      <family val="2"/>
    </font>
    <font>
      <b/>
      <sz val="14"/>
      <color indexed="8"/>
      <name val="Calibri"/>
      <family val="2"/>
    </font>
    <font>
      <sz val="11"/>
      <color indexed="10"/>
      <name val="Calibri"/>
      <family val="2"/>
    </font>
    <font>
      <sz val="12"/>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0"/>
      <color indexed="8"/>
      <name val="Arial"/>
      <family val="2"/>
    </font>
    <font>
      <b/>
      <sz val="11"/>
      <color indexed="8"/>
      <name val="Arial"/>
      <family val="2"/>
    </font>
    <font>
      <b/>
      <sz val="16"/>
      <color indexed="8"/>
      <name val="Garamond"/>
      <family val="1"/>
    </font>
    <font>
      <sz val="14"/>
      <color indexed="8"/>
      <name val="Tahoma"/>
      <family val="2"/>
    </font>
    <font>
      <sz val="10.5"/>
      <color indexed="8"/>
      <name val="Calibri"/>
      <family val="2"/>
    </font>
    <font>
      <b/>
      <sz val="14"/>
      <color indexed="10"/>
      <name val="Calibri"/>
      <family val="2"/>
    </font>
    <font>
      <sz val="12"/>
      <color indexed="9"/>
      <name val="Calibri"/>
      <family val="2"/>
    </font>
    <font>
      <sz val="14"/>
      <color indexed="9"/>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rgb="FF000000"/>
      <name val="Arial"/>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b/>
      <sz val="11"/>
      <color theme="1"/>
      <name val="Arial"/>
      <family val="2"/>
    </font>
    <font>
      <b/>
      <sz val="16"/>
      <color theme="1"/>
      <name val="Garamond"/>
      <family val="1"/>
    </font>
    <font>
      <sz val="12"/>
      <color theme="1"/>
      <name val="Calibri"/>
      <family val="2"/>
    </font>
    <font>
      <b/>
      <sz val="12"/>
      <color theme="1"/>
      <name val="Calibri"/>
      <family val="2"/>
    </font>
    <font>
      <sz val="14"/>
      <color theme="1"/>
      <name val="Tahoma"/>
      <family val="2"/>
    </font>
    <font>
      <sz val="10.5"/>
      <color theme="1"/>
      <name val="Calibri"/>
      <family val="2"/>
    </font>
    <font>
      <b/>
      <sz val="14"/>
      <color rgb="FFFF0000"/>
      <name val="Calibri"/>
      <family val="2"/>
    </font>
    <font>
      <sz val="12"/>
      <color rgb="FFFF0000"/>
      <name val="Calibri"/>
      <family val="2"/>
    </font>
    <font>
      <sz val="12"/>
      <color theme="0"/>
      <name val="Calibri"/>
      <family val="2"/>
    </font>
    <font>
      <sz val="14"/>
      <color theme="0"/>
      <name val="Tahom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color indexed="63"/>
      </left>
      <right>
        <color indexed="63"/>
      </right>
      <top style="medium"/>
      <bottom>
        <color indexed="63"/>
      </bottom>
    </border>
    <border>
      <left style="thin"/>
      <right style="thin"/>
      <top/>
      <bottom style="thin"/>
    </border>
    <border>
      <left>
        <color indexed="63"/>
      </left>
      <right style="thin"/>
      <top style="thin"/>
      <bottom style="thin"/>
    </border>
  </borders>
  <cellStyleXfs count="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4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48" fillId="0" borderId="0">
      <alignment/>
      <protection/>
    </xf>
    <xf numFmtId="0" fontId="5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9" fillId="0" borderId="0">
      <alignment/>
      <protection/>
    </xf>
    <xf numFmtId="0" fontId="2" fillId="0" borderId="0">
      <alignment/>
      <protection/>
    </xf>
    <xf numFmtId="0" fontId="2" fillId="0" borderId="0">
      <alignment/>
      <protection/>
    </xf>
    <xf numFmtId="0" fontId="15"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32">
    <xf numFmtId="0" fontId="0" fillId="0" borderId="0" xfId="0" applyFont="1" applyAlignment="1">
      <alignment/>
    </xf>
    <xf numFmtId="0" fontId="64" fillId="33" borderId="10" xfId="80" applyFont="1" applyFill="1" applyBorder="1" applyAlignment="1" applyProtection="1">
      <alignment horizontal="center" vertical="center" wrapText="1"/>
      <protection/>
    </xf>
    <xf numFmtId="0" fontId="3" fillId="33" borderId="10" xfId="80" applyFont="1" applyFill="1" applyBorder="1" applyAlignment="1" applyProtection="1">
      <alignment horizontal="center" vertical="center" wrapText="1"/>
      <protection/>
    </xf>
    <xf numFmtId="0" fontId="4" fillId="33" borderId="10" xfId="80" applyFont="1" applyFill="1" applyBorder="1" applyAlignment="1" applyProtection="1">
      <alignment horizontal="center" vertical="center"/>
      <protection/>
    </xf>
    <xf numFmtId="0" fontId="4" fillId="34" borderId="0" xfId="80" applyFont="1" applyFill="1" applyBorder="1" applyAlignment="1" applyProtection="1">
      <alignment horizontal="center" vertical="center"/>
      <protection/>
    </xf>
    <xf numFmtId="0" fontId="65" fillId="33" borderId="10" xfId="80" applyFont="1" applyFill="1" applyBorder="1" applyAlignment="1" applyProtection="1">
      <alignment horizontal="center" vertical="center" wrapText="1"/>
      <protection/>
    </xf>
    <xf numFmtId="0" fontId="9" fillId="0" borderId="0" xfId="0" applyFont="1" applyAlignment="1" applyProtection="1">
      <alignment horizontal="center" vertical="center"/>
      <protection locked="0"/>
    </xf>
    <xf numFmtId="0" fontId="3" fillId="34" borderId="0" xfId="80" applyFont="1" applyFill="1" applyBorder="1" applyAlignment="1" applyProtection="1">
      <alignment horizontal="center" vertical="center" wrapText="1"/>
      <protection/>
    </xf>
    <xf numFmtId="0" fontId="9" fillId="0" borderId="0" xfId="0" applyFont="1" applyAlignment="1" applyProtection="1">
      <alignment horizontal="left" vertical="top"/>
      <protection locked="0"/>
    </xf>
    <xf numFmtId="0" fontId="2" fillId="0" borderId="0" xfId="0" applyFont="1" applyAlignment="1" applyProtection="1">
      <alignment horizontal="left" vertical="top"/>
      <protection locked="0"/>
    </xf>
    <xf numFmtId="1" fontId="3" fillId="33" borderId="10" xfId="80" applyNumberFormat="1" applyFont="1" applyFill="1" applyBorder="1" applyAlignment="1" applyProtection="1">
      <alignment horizontal="center" vertical="center" wrapText="1"/>
      <protection/>
    </xf>
    <xf numFmtId="1" fontId="9" fillId="0" borderId="0" xfId="0" applyNumberFormat="1" applyFont="1" applyAlignment="1" applyProtection="1">
      <alignment horizontal="center" vertical="center"/>
      <protection locked="0"/>
    </xf>
    <xf numFmtId="0" fontId="7" fillId="35" borderId="11" xfId="80" applyFont="1" applyFill="1" applyBorder="1" applyAlignment="1" applyProtection="1">
      <alignment horizontal="center" vertical="center" wrapText="1"/>
      <protection/>
    </xf>
    <xf numFmtId="0" fontId="4" fillId="33" borderId="11" xfId="80" applyFont="1" applyFill="1" applyBorder="1" applyAlignment="1" applyProtection="1">
      <alignment horizontal="center" vertical="center"/>
      <protection/>
    </xf>
    <xf numFmtId="0" fontId="66" fillId="0" borderId="10" xfId="0" applyFont="1" applyBorder="1" applyAlignment="1">
      <alignment horizontal="center" vertical="center"/>
    </xf>
    <xf numFmtId="0" fontId="0" fillId="0" borderId="10" xfId="0" applyBorder="1" applyAlignment="1">
      <alignment horizontal="center"/>
    </xf>
    <xf numFmtId="0" fontId="55" fillId="0" borderId="10" xfId="69" applyBorder="1" applyAlignment="1">
      <alignment horizontal="center"/>
    </xf>
    <xf numFmtId="0" fontId="0" fillId="0" borderId="10" xfId="0" applyBorder="1" applyAlignment="1">
      <alignment horizontal="center" wrapText="1"/>
    </xf>
    <xf numFmtId="0" fontId="0" fillId="0" borderId="12" xfId="0" applyFill="1" applyBorder="1" applyAlignment="1">
      <alignment horizontal="center"/>
    </xf>
    <xf numFmtId="0" fontId="7" fillId="18" borderId="11" xfId="80" applyFont="1" applyFill="1" applyBorder="1" applyAlignment="1" applyProtection="1">
      <alignment horizontal="center" vertical="center" wrapText="1"/>
      <protection/>
    </xf>
    <xf numFmtId="0" fontId="7" fillId="19" borderId="11" xfId="80" applyFont="1" applyFill="1" applyBorder="1" applyAlignment="1" applyProtection="1">
      <alignment horizontal="center" vertical="center" wrapText="1"/>
      <protection/>
    </xf>
    <xf numFmtId="0" fontId="6" fillId="36" borderId="10" xfId="84" applyNumberFormat="1" applyFont="1" applyFill="1" applyBorder="1" applyAlignment="1" applyProtection="1">
      <alignment horizontal="center" vertical="center" wrapText="1"/>
      <protection/>
    </xf>
    <xf numFmtId="3" fontId="4" fillId="33" borderId="10" xfId="80" applyNumberFormat="1" applyFont="1" applyFill="1" applyBorder="1" applyAlignment="1" applyProtection="1">
      <alignment horizontal="center" vertical="center"/>
      <protection/>
    </xf>
    <xf numFmtId="166" fontId="4" fillId="33" borderId="10" xfId="80" applyNumberFormat="1" applyFont="1" applyFill="1" applyBorder="1" applyAlignment="1" applyProtection="1">
      <alignment horizontal="center" vertical="center"/>
      <protection/>
    </xf>
    <xf numFmtId="166" fontId="3" fillId="33" borderId="10" xfId="80" applyNumberFormat="1" applyFont="1" applyFill="1" applyBorder="1" applyAlignment="1" applyProtection="1">
      <alignment horizontal="center" vertical="center" wrapText="1"/>
      <protection/>
    </xf>
    <xf numFmtId="166" fontId="9" fillId="0" borderId="0" xfId="0" applyNumberFormat="1" applyFont="1" applyAlignment="1" applyProtection="1">
      <alignment horizontal="center" vertical="center"/>
      <protection locked="0"/>
    </xf>
    <xf numFmtId="3" fontId="3" fillId="33" borderId="10" xfId="80" applyNumberFormat="1" applyFont="1" applyFill="1" applyBorder="1" applyAlignment="1" applyProtection="1">
      <alignment horizontal="center" vertical="center" wrapText="1"/>
      <protection/>
    </xf>
    <xf numFmtId="3" fontId="9" fillId="0" borderId="0" xfId="0" applyNumberFormat="1" applyFont="1" applyAlignment="1" applyProtection="1">
      <alignment horizontal="center" vertical="center"/>
      <protection locked="0"/>
    </xf>
    <xf numFmtId="0" fontId="0" fillId="0" borderId="0" xfId="0" applyFill="1" applyAlignment="1">
      <alignment/>
    </xf>
    <xf numFmtId="0" fontId="4" fillId="34" borderId="13" xfId="80" applyFont="1" applyFill="1" applyBorder="1" applyAlignment="1" applyProtection="1">
      <alignment horizontal="center" vertical="center"/>
      <protection/>
    </xf>
    <xf numFmtId="0" fontId="4" fillId="34" borderId="14" xfId="80" applyFont="1" applyFill="1" applyBorder="1" applyAlignment="1" applyProtection="1">
      <alignment horizontal="center" vertical="center"/>
      <protection/>
    </xf>
    <xf numFmtId="0" fontId="6" fillId="36" borderId="14" xfId="84" applyNumberFormat="1" applyFont="1" applyFill="1" applyBorder="1" applyAlignment="1" applyProtection="1">
      <alignment horizontal="center" vertical="center" wrapText="1"/>
      <protection/>
    </xf>
    <xf numFmtId="0" fontId="6" fillId="35" borderId="14" xfId="80" applyFont="1" applyFill="1" applyBorder="1" applyAlignment="1" applyProtection="1">
      <alignment horizontal="center" vertical="center" wrapText="1"/>
      <protection/>
    </xf>
    <xf numFmtId="0" fontId="6" fillId="18" borderId="14" xfId="80" applyFont="1" applyFill="1" applyBorder="1" applyAlignment="1" applyProtection="1">
      <alignment horizontal="center" vertical="center" wrapText="1"/>
      <protection/>
    </xf>
    <xf numFmtId="0" fontId="6" fillId="19" borderId="14" xfId="80" applyFont="1" applyFill="1" applyBorder="1" applyAlignment="1" applyProtection="1">
      <alignment horizontal="center" vertical="center" wrapText="1"/>
      <protection/>
    </xf>
    <xf numFmtId="0" fontId="5" fillId="0" borderId="14" xfId="80" applyFont="1" applyFill="1" applyBorder="1" applyAlignment="1" applyProtection="1">
      <alignment horizontal="center" vertical="center" wrapText="1"/>
      <protection/>
    </xf>
    <xf numFmtId="0" fontId="0" fillId="0" borderId="15" xfId="0" applyBorder="1" applyAlignment="1">
      <alignment/>
    </xf>
    <xf numFmtId="0" fontId="0" fillId="0" borderId="0" xfId="0" applyAlignment="1">
      <alignment horizontal="center"/>
    </xf>
    <xf numFmtId="0" fontId="9" fillId="0" borderId="10" xfId="0" applyFont="1" applyBorder="1" applyAlignment="1">
      <alignment/>
    </xf>
    <xf numFmtId="0" fontId="9" fillId="34" borderId="10" xfId="0" applyFont="1" applyFill="1" applyBorder="1" applyAlignment="1">
      <alignment/>
    </xf>
    <xf numFmtId="0" fontId="5" fillId="0" borderId="11" xfId="80" applyFont="1" applyFill="1" applyBorder="1" applyAlignment="1" applyProtection="1">
      <alignment horizontal="center" vertical="center" wrapText="1"/>
      <protection/>
    </xf>
    <xf numFmtId="0" fontId="4" fillId="34" borderId="11" xfId="80" applyFont="1" applyFill="1" applyBorder="1" applyAlignment="1" applyProtection="1">
      <alignment horizontal="center" vertical="center"/>
      <protection/>
    </xf>
    <xf numFmtId="3" fontId="4" fillId="34" borderId="11" xfId="80" applyNumberFormat="1" applyFont="1" applyFill="1" applyBorder="1" applyAlignment="1" applyProtection="1">
      <alignment horizontal="center" vertical="center"/>
      <protection/>
    </xf>
    <xf numFmtId="166" fontId="4" fillId="34" borderId="11" xfId="80" applyNumberFormat="1" applyFont="1" applyFill="1" applyBorder="1" applyAlignment="1" applyProtection="1">
      <alignment horizontal="center" vertical="center"/>
      <protection/>
    </xf>
    <xf numFmtId="0" fontId="6" fillId="35" borderId="10" xfId="80" applyFont="1" applyFill="1" applyBorder="1" applyAlignment="1" applyProtection="1">
      <alignment horizontal="center" vertical="center" wrapText="1"/>
      <protection/>
    </xf>
    <xf numFmtId="0" fontId="6" fillId="19" borderId="10" xfId="80" applyFont="1" applyFill="1" applyBorder="1" applyAlignment="1" applyProtection="1">
      <alignment horizontal="center" vertical="center" wrapText="1"/>
      <protection/>
    </xf>
    <xf numFmtId="0" fontId="9" fillId="0" borderId="10" xfId="0" applyFont="1" applyBorder="1" applyAlignment="1">
      <alignment/>
    </xf>
    <xf numFmtId="0" fontId="9" fillId="0" borderId="10" xfId="0" applyFont="1" applyFill="1" applyBorder="1" applyAlignment="1">
      <alignment/>
    </xf>
    <xf numFmtId="0" fontId="9" fillId="0" borderId="0" xfId="0" applyFont="1" applyFill="1" applyAlignment="1" applyProtection="1">
      <alignment horizontal="center" vertical="center"/>
      <protection locked="0"/>
    </xf>
    <xf numFmtId="0" fontId="6" fillId="18" borderId="10" xfId="80" applyFont="1" applyFill="1" applyBorder="1" applyAlignment="1" applyProtection="1">
      <alignment horizontal="center" vertical="center" wrapText="1"/>
      <protection/>
    </xf>
    <xf numFmtId="0" fontId="6" fillId="0" borderId="10" xfId="80" applyFont="1" applyFill="1" applyBorder="1" applyAlignment="1" applyProtection="1">
      <alignment horizontal="center" vertical="center" wrapText="1"/>
      <protection/>
    </xf>
    <xf numFmtId="0" fontId="6" fillId="33" borderId="10" xfId="80" applyFont="1" applyFill="1" applyBorder="1" applyAlignment="1" applyProtection="1">
      <alignment horizontal="center" vertical="center" wrapText="1"/>
      <protection/>
    </xf>
    <xf numFmtId="0" fontId="6" fillId="33" borderId="10" xfId="80" applyFont="1" applyFill="1" applyBorder="1" applyAlignment="1" applyProtection="1">
      <alignment horizontal="center" vertical="center"/>
      <protection/>
    </xf>
    <xf numFmtId="0" fontId="6" fillId="34" borderId="10" xfId="80" applyFont="1" applyFill="1" applyBorder="1" applyAlignment="1" applyProtection="1">
      <alignment horizontal="center" vertical="center"/>
      <protection/>
    </xf>
    <xf numFmtId="0" fontId="9" fillId="0" borderId="10" xfId="0" applyFont="1" applyBorder="1" applyAlignment="1">
      <alignment horizontal="center"/>
    </xf>
    <xf numFmtId="0" fontId="7" fillId="36" borderId="11" xfId="84" applyNumberFormat="1" applyFont="1" applyFill="1" applyBorder="1" applyAlignment="1" applyProtection="1">
      <alignment horizontal="center" vertical="center" wrapText="1"/>
      <protection/>
    </xf>
    <xf numFmtId="0" fontId="9" fillId="0" borderId="0" xfId="0" applyFont="1" applyBorder="1" applyAlignment="1">
      <alignment/>
    </xf>
    <xf numFmtId="0" fontId="9" fillId="0" borderId="0" xfId="0" applyFont="1" applyBorder="1" applyAlignment="1">
      <alignment horizontal="center"/>
    </xf>
    <xf numFmtId="0" fontId="9" fillId="0" borderId="16" xfId="0" applyFont="1" applyBorder="1" applyAlignment="1">
      <alignment/>
    </xf>
    <xf numFmtId="0" fontId="8" fillId="34" borderId="16" xfId="0" applyFont="1" applyFill="1" applyBorder="1" applyAlignment="1">
      <alignment/>
    </xf>
    <xf numFmtId="0" fontId="9" fillId="34" borderId="0" xfId="0" applyFont="1" applyFill="1" applyBorder="1" applyAlignment="1">
      <alignment/>
    </xf>
    <xf numFmtId="0" fontId="9" fillId="0" borderId="0" xfId="0" applyFont="1" applyFill="1" applyBorder="1" applyAlignment="1">
      <alignment/>
    </xf>
    <xf numFmtId="0" fontId="6" fillId="33" borderId="16" xfId="80" applyFont="1" applyFill="1" applyBorder="1" applyAlignment="1" applyProtection="1">
      <alignment horizontal="center" vertical="center" wrapText="1"/>
      <protection/>
    </xf>
    <xf numFmtId="0" fontId="6" fillId="33" borderId="16" xfId="80" applyFont="1" applyFill="1" applyBorder="1" applyAlignment="1" applyProtection="1">
      <alignment horizontal="center" vertical="center"/>
      <protection/>
    </xf>
    <xf numFmtId="0" fontId="9" fillId="0" borderId="17" xfId="0" applyFont="1" applyBorder="1" applyAlignment="1">
      <alignment/>
    </xf>
    <xf numFmtId="0" fontId="9" fillId="0" borderId="17" xfId="0" applyFont="1" applyBorder="1" applyAlignment="1">
      <alignment horizontal="center"/>
    </xf>
    <xf numFmtId="0" fontId="8" fillId="0" borderId="10" xfId="0" applyFont="1" applyFill="1" applyBorder="1" applyAlignment="1" applyProtection="1">
      <alignment horizontal="center" vertical="center"/>
      <protection/>
    </xf>
    <xf numFmtId="0" fontId="8" fillId="0" borderId="10" xfId="0" applyFont="1" applyFill="1" applyBorder="1" applyAlignment="1" applyProtection="1">
      <alignment horizontal="center" vertical="center" wrapText="1"/>
      <protection/>
    </xf>
    <xf numFmtId="0" fontId="67" fillId="0" borderId="10" xfId="0" applyNumberFormat="1" applyFont="1" applyFill="1" applyBorder="1" applyAlignment="1" applyProtection="1">
      <alignment horizontal="left" vertical="top" wrapText="1"/>
      <protection/>
    </xf>
    <xf numFmtId="0" fontId="8" fillId="0" borderId="10" xfId="80" applyNumberFormat="1" applyFont="1" applyFill="1" applyBorder="1" applyAlignment="1" applyProtection="1">
      <alignment horizontal="left" vertical="top" wrapText="1"/>
      <protection/>
    </xf>
    <xf numFmtId="0" fontId="6" fillId="0" borderId="10" xfId="0" applyFont="1" applyFill="1" applyBorder="1" applyAlignment="1" applyProtection="1">
      <alignment horizontal="center" vertical="center" wrapText="1"/>
      <protection/>
    </xf>
    <xf numFmtId="3" fontId="6" fillId="0" borderId="10" xfId="45" applyNumberFormat="1" applyFont="1" applyFill="1" applyBorder="1" applyAlignment="1" applyProtection="1">
      <alignment horizontal="center" vertical="center" wrapText="1"/>
      <protection/>
    </xf>
    <xf numFmtId="0" fontId="8" fillId="0" borderId="14" xfId="0" applyFont="1" applyFill="1" applyBorder="1" applyAlignment="1" applyProtection="1">
      <alignment horizontal="center" vertical="center" wrapText="1"/>
      <protection/>
    </xf>
    <xf numFmtId="0" fontId="62"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left" vertical="top" wrapText="1"/>
      <protection/>
    </xf>
    <xf numFmtId="0" fontId="9" fillId="0" borderId="10" xfId="0" applyFont="1" applyFill="1" applyBorder="1" applyAlignment="1" applyProtection="1">
      <alignment horizontal="left" vertical="top" wrapText="1"/>
      <protection/>
    </xf>
    <xf numFmtId="3" fontId="4" fillId="0" borderId="10" xfId="80" applyNumberFormat="1" applyFont="1" applyFill="1" applyBorder="1" applyAlignment="1" applyProtection="1">
      <alignment horizontal="center" vertical="center"/>
      <protection/>
    </xf>
    <xf numFmtId="166" fontId="4" fillId="0" borderId="10" xfId="80" applyNumberFormat="1" applyFont="1" applyFill="1" applyBorder="1" applyAlignment="1" applyProtection="1">
      <alignment horizontal="center" vertical="center"/>
      <protection/>
    </xf>
    <xf numFmtId="0" fontId="9" fillId="0" borderId="10" xfId="0" applyFont="1" applyFill="1" applyBorder="1" applyAlignment="1" applyProtection="1">
      <alignment horizontal="center" vertical="center"/>
      <protection locked="0"/>
    </xf>
    <xf numFmtId="0" fontId="10" fillId="0" borderId="10" xfId="0" applyFont="1" applyFill="1" applyBorder="1" applyAlignment="1" applyProtection="1">
      <alignment horizontal="center" vertical="center"/>
      <protection/>
    </xf>
    <xf numFmtId="0" fontId="10" fillId="0" borderId="10" xfId="0" applyFont="1" applyFill="1" applyBorder="1" applyAlignment="1" applyProtection="1">
      <alignment horizontal="center" vertical="center" wrapText="1"/>
      <protection/>
    </xf>
    <xf numFmtId="0" fontId="62" fillId="0" borderId="10" xfId="0" applyFont="1" applyFill="1" applyBorder="1" applyAlignment="1" applyProtection="1">
      <alignment vertical="top" wrapText="1"/>
      <protection/>
    </xf>
    <xf numFmtId="0" fontId="7" fillId="0" borderId="10" xfId="80" applyFont="1" applyFill="1" applyBorder="1" applyAlignment="1" applyProtection="1">
      <alignment horizontal="center" vertical="center" wrapText="1"/>
      <protection locked="0"/>
    </xf>
    <xf numFmtId="0" fontId="4" fillId="0" borderId="10" xfId="80" applyFont="1" applyFill="1" applyBorder="1" applyAlignment="1" applyProtection="1">
      <alignment horizontal="center" vertical="center"/>
      <protection locked="0"/>
    </xf>
    <xf numFmtId="0" fontId="5" fillId="0" borderId="10" xfId="80" applyFont="1" applyFill="1" applyBorder="1" applyAlignment="1" applyProtection="1">
      <alignment horizontal="center" vertical="center" wrapText="1"/>
      <protection locked="0"/>
    </xf>
    <xf numFmtId="0" fontId="10" fillId="0" borderId="10" xfId="80" applyNumberFormat="1" applyFont="1" applyFill="1" applyBorder="1" applyAlignment="1" applyProtection="1">
      <alignment horizontal="left" vertical="top" wrapText="1"/>
      <protection/>
    </xf>
    <xf numFmtId="0" fontId="9" fillId="0" borderId="10" xfId="0" applyNumberFormat="1" applyFont="1" applyFill="1" applyBorder="1" applyAlignment="1" applyProtection="1">
      <alignment horizontal="left" vertical="top" wrapText="1"/>
      <protection/>
    </xf>
    <xf numFmtId="166" fontId="4" fillId="0" borderId="10" xfId="80" applyNumberFormat="1" applyFont="1" applyFill="1" applyBorder="1" applyAlignment="1" applyProtection="1">
      <alignment horizontal="center" vertical="center"/>
      <protection locked="0"/>
    </xf>
    <xf numFmtId="0" fontId="9" fillId="0" borderId="10" xfId="85" applyFont="1" applyFill="1" applyBorder="1" applyAlignment="1" applyProtection="1">
      <alignment horizontal="left" vertical="top" wrapText="1"/>
      <protection/>
    </xf>
    <xf numFmtId="166" fontId="9" fillId="0" borderId="10" xfId="0" applyNumberFormat="1" applyFont="1" applyFill="1" applyBorder="1" applyAlignment="1" applyProtection="1">
      <alignment horizontal="center" vertical="center"/>
      <protection locked="0"/>
    </xf>
    <xf numFmtId="3" fontId="6" fillId="0" borderId="10" xfId="44" applyNumberFormat="1" applyFont="1" applyFill="1" applyBorder="1" applyAlignment="1" applyProtection="1">
      <alignment horizontal="center" vertical="center" wrapText="1"/>
      <protection/>
    </xf>
    <xf numFmtId="3" fontId="9" fillId="0" borderId="10" xfId="0" applyNumberFormat="1"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xf>
    <xf numFmtId="0" fontId="6" fillId="0" borderId="10" xfId="0" applyFont="1" applyFill="1" applyBorder="1" applyAlignment="1" applyProtection="1">
      <alignment horizontal="left" vertical="top" wrapText="1"/>
      <protection/>
    </xf>
    <xf numFmtId="0" fontId="67" fillId="0" borderId="14" xfId="0" applyNumberFormat="1" applyFont="1" applyFill="1" applyBorder="1" applyAlignment="1" applyProtection="1">
      <alignment horizontal="left" vertical="top" wrapText="1"/>
      <protection/>
    </xf>
    <xf numFmtId="3" fontId="6" fillId="0" borderId="14"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locked="0"/>
    </xf>
    <xf numFmtId="0" fontId="67" fillId="0" borderId="14" xfId="0" applyNumberFormat="1" applyFont="1" applyFill="1" applyBorder="1" applyAlignment="1" applyProtection="1">
      <alignment horizontal="center" vertical="center"/>
      <protection locked="0"/>
    </xf>
    <xf numFmtId="1" fontId="67" fillId="0" borderId="14" xfId="42" applyNumberFormat="1" applyFont="1" applyFill="1" applyBorder="1" applyAlignment="1" applyProtection="1" quotePrefix="1">
      <alignment horizontal="center" vertical="center"/>
      <protection locked="0"/>
    </xf>
    <xf numFmtId="1" fontId="67" fillId="0" borderId="14" xfId="42" applyNumberFormat="1" applyFont="1" applyFill="1" applyBorder="1" applyAlignment="1" applyProtection="1">
      <alignment horizontal="center" vertical="center"/>
      <protection locked="0"/>
    </xf>
    <xf numFmtId="166" fontId="67" fillId="0" borderId="14" xfId="0" applyNumberFormat="1" applyFont="1" applyFill="1" applyBorder="1" applyAlignment="1" applyProtection="1">
      <alignment horizontal="center" vertical="center"/>
      <protection locked="0"/>
    </xf>
    <xf numFmtId="3" fontId="68" fillId="0" borderId="14" xfId="50" applyNumberFormat="1" applyFont="1" applyFill="1" applyBorder="1" applyAlignment="1" applyProtection="1">
      <alignment horizontal="center" vertical="center"/>
      <protection/>
    </xf>
    <xf numFmtId="166" fontId="68" fillId="0" borderId="14" xfId="0" applyNumberFormat="1" applyFont="1" applyFill="1" applyBorder="1" applyAlignment="1" applyProtection="1">
      <alignment horizontal="center" vertical="center" wrapText="1"/>
      <protection/>
    </xf>
    <xf numFmtId="0" fontId="5" fillId="0" borderId="14" xfId="80" applyFont="1" applyFill="1" applyBorder="1" applyAlignment="1" applyProtection="1">
      <alignment horizontal="center" vertical="center" wrapText="1"/>
      <protection locked="0"/>
    </xf>
    <xf numFmtId="0" fontId="67" fillId="0" borderId="15" xfId="0" applyFont="1" applyFill="1" applyBorder="1" applyAlignment="1">
      <alignment/>
    </xf>
    <xf numFmtId="0" fontId="67" fillId="0" borderId="0" xfId="0" applyFont="1" applyFill="1" applyAlignment="1">
      <alignment/>
    </xf>
    <xf numFmtId="0" fontId="6" fillId="0" borderId="10" xfId="0" applyFont="1" applyFill="1" applyBorder="1" applyAlignment="1" applyProtection="1">
      <alignment horizontal="center" vertical="center"/>
      <protection/>
    </xf>
    <xf numFmtId="0" fontId="67" fillId="0" borderId="10" xfId="0" applyFont="1" applyFill="1" applyBorder="1" applyAlignment="1">
      <alignment vertical="center"/>
    </xf>
    <xf numFmtId="0" fontId="68" fillId="0" borderId="10" xfId="0" applyFont="1" applyFill="1" applyBorder="1" applyAlignment="1">
      <alignment vertical="top" wrapText="1"/>
    </xf>
    <xf numFmtId="3" fontId="6" fillId="0" borderId="10" xfId="0" applyNumberFormat="1" applyFont="1" applyFill="1" applyBorder="1" applyAlignment="1" applyProtection="1">
      <alignment horizontal="center" vertical="center" wrapText="1"/>
      <protection locked="0"/>
    </xf>
    <xf numFmtId="0" fontId="67" fillId="0" borderId="10" xfId="0" applyFont="1" applyFill="1" applyBorder="1" applyAlignment="1">
      <alignment/>
    </xf>
    <xf numFmtId="0" fontId="0" fillId="0" borderId="0" xfId="0" applyFill="1" applyAlignment="1">
      <alignment horizontal="center"/>
    </xf>
    <xf numFmtId="0" fontId="12" fillId="0" borderId="10" xfId="0" applyNumberFormat="1" applyFont="1" applyFill="1" applyBorder="1" applyAlignment="1" applyProtection="1">
      <alignment horizontal="left" vertical="top" wrapText="1"/>
      <protection/>
    </xf>
    <xf numFmtId="0" fontId="6" fillId="0" borderId="10" xfId="80" applyFont="1" applyFill="1" applyBorder="1" applyAlignment="1" applyProtection="1">
      <alignment horizontal="center" vertical="center"/>
      <protection/>
    </xf>
    <xf numFmtId="0" fontId="6" fillId="0" borderId="10" xfId="84" applyNumberFormat="1" applyFont="1" applyFill="1" applyBorder="1" applyAlignment="1" applyProtection="1">
      <alignment horizontal="left" vertical="top" wrapText="1"/>
      <protection/>
    </xf>
    <xf numFmtId="0" fontId="6" fillId="0" borderId="10" xfId="80" applyFont="1" applyFill="1" applyBorder="1" applyAlignment="1" applyProtection="1">
      <alignment horizontal="left" vertical="top" wrapText="1"/>
      <protection/>
    </xf>
    <xf numFmtId="3" fontId="6" fillId="0" borderId="10" xfId="80" applyNumberFormat="1" applyFont="1" applyFill="1" applyBorder="1" applyAlignment="1" applyProtection="1">
      <alignment horizontal="center" vertical="center" wrapText="1"/>
      <protection/>
    </xf>
    <xf numFmtId="0" fontId="8" fillId="0" borderId="10" xfId="84" applyFont="1" applyFill="1" applyBorder="1" applyAlignment="1" applyProtection="1">
      <alignment horizontal="left" vertical="top" wrapText="1"/>
      <protection/>
    </xf>
    <xf numFmtId="0" fontId="8" fillId="0" borderId="10" xfId="84" applyFont="1" applyFill="1" applyBorder="1" applyAlignment="1" applyProtection="1">
      <alignment horizontal="left" vertical="top" wrapText="1"/>
      <protection/>
    </xf>
    <xf numFmtId="2" fontId="6" fillId="0" borderId="10" xfId="80" applyNumberFormat="1" applyFont="1" applyFill="1" applyBorder="1" applyAlignment="1" applyProtection="1">
      <alignment horizontal="center" vertical="center"/>
      <protection/>
    </xf>
    <xf numFmtId="166" fontId="6" fillId="0" borderId="10" xfId="80" applyNumberFormat="1" applyFont="1" applyFill="1" applyBorder="1" applyAlignment="1" applyProtection="1">
      <alignment horizontal="center" vertical="center"/>
      <protection/>
    </xf>
    <xf numFmtId="0" fontId="8" fillId="0" borderId="16" xfId="0" applyFont="1" applyFill="1" applyBorder="1" applyAlignment="1">
      <alignment horizontal="center" vertical="center"/>
    </xf>
    <xf numFmtId="0" fontId="6" fillId="0" borderId="10" xfId="84" applyFont="1" applyFill="1" applyBorder="1" applyAlignment="1" applyProtection="1">
      <alignment horizontal="left" vertical="top" wrapText="1"/>
      <protection/>
    </xf>
    <xf numFmtId="0" fontId="8" fillId="0" borderId="11"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wrapText="1"/>
      <protection/>
    </xf>
    <xf numFmtId="0" fontId="6" fillId="34" borderId="10" xfId="0" applyNumberFormat="1" applyFont="1" applyFill="1" applyBorder="1" applyAlignment="1" applyProtection="1">
      <alignment horizontal="left" vertical="top" wrapText="1"/>
      <protection/>
    </xf>
    <xf numFmtId="0" fontId="0" fillId="34" borderId="10" xfId="0" applyFont="1" applyFill="1" applyBorder="1" applyAlignment="1" applyProtection="1">
      <alignment horizontal="left" vertical="top" wrapText="1"/>
      <protection/>
    </xf>
    <xf numFmtId="0" fontId="6" fillId="34" borderId="10" xfId="0" applyNumberFormat="1" applyFont="1" applyFill="1" applyBorder="1" applyAlignment="1" applyProtection="1">
      <alignment horizontal="center" vertical="center" wrapText="1"/>
      <protection locked="0"/>
    </xf>
    <xf numFmtId="0" fontId="16" fillId="34" borderId="10" xfId="86" applyFont="1" applyFill="1" applyBorder="1" applyAlignment="1" applyProtection="1">
      <alignment horizontal="center" vertical="center" wrapText="1"/>
      <protection locked="0"/>
    </xf>
    <xf numFmtId="0" fontId="17" fillId="34" borderId="10" xfId="86" applyNumberFormat="1" applyFont="1" applyFill="1" applyBorder="1" applyAlignment="1" applyProtection="1">
      <alignment horizontal="center" vertical="center" wrapText="1"/>
      <protection locked="0"/>
    </xf>
    <xf numFmtId="1" fontId="16" fillId="34" borderId="10" xfId="86" applyNumberFormat="1" applyFont="1" applyFill="1" applyBorder="1" applyAlignment="1" applyProtection="1">
      <alignment horizontal="center" vertical="center" wrapText="1"/>
      <protection locked="0"/>
    </xf>
    <xf numFmtId="1" fontId="12" fillId="34" borderId="10" xfId="47" applyNumberFormat="1" applyFont="1" applyFill="1" applyBorder="1" applyAlignment="1" applyProtection="1">
      <alignment horizontal="center" vertical="center" wrapText="1"/>
      <protection/>
    </xf>
    <xf numFmtId="165" fontId="69" fillId="34" borderId="10" xfId="0" applyNumberFormat="1" applyFont="1" applyFill="1" applyBorder="1" applyAlignment="1" applyProtection="1">
      <alignment horizontal="center" vertical="center" wrapText="1"/>
      <protection/>
    </xf>
    <xf numFmtId="0" fontId="0" fillId="0" borderId="0" xfId="0" applyAlignment="1" applyProtection="1">
      <alignment wrapText="1"/>
      <protection/>
    </xf>
    <xf numFmtId="164" fontId="7" fillId="34" borderId="10" xfId="47" applyNumberFormat="1" applyFont="1" applyFill="1" applyBorder="1" applyAlignment="1" applyProtection="1">
      <alignment vertical="center"/>
      <protection/>
    </xf>
    <xf numFmtId="0" fontId="9" fillId="34" borderId="10" xfId="0" applyFont="1" applyFill="1" applyBorder="1" applyAlignment="1" applyProtection="1">
      <alignment horizontal="center" vertical="center" wrapText="1"/>
      <protection/>
    </xf>
    <xf numFmtId="0" fontId="70" fillId="34" borderId="10" xfId="0" applyFont="1" applyFill="1" applyBorder="1" applyAlignment="1" applyProtection="1">
      <alignment horizontal="center" vertical="center" wrapText="1"/>
      <protection/>
    </xf>
    <xf numFmtId="0" fontId="9" fillId="0" borderId="11" xfId="0" applyFont="1" applyBorder="1" applyAlignment="1" applyProtection="1">
      <alignment horizontal="center" vertical="center"/>
      <protection locked="0"/>
    </xf>
    <xf numFmtId="0" fontId="62" fillId="0" borderId="18" xfId="0" applyFont="1" applyFill="1" applyBorder="1" applyAlignment="1" applyProtection="1">
      <alignment horizontal="center" vertical="center" wrapText="1"/>
      <protection/>
    </xf>
    <xf numFmtId="0" fontId="1" fillId="0" borderId="18" xfId="0" applyFont="1" applyFill="1" applyBorder="1" applyAlignment="1" applyProtection="1">
      <alignment horizontal="left" vertical="top" wrapText="1"/>
      <protection/>
    </xf>
    <xf numFmtId="0" fontId="9" fillId="0" borderId="18" xfId="0" applyFont="1" applyFill="1" applyBorder="1" applyAlignment="1" applyProtection="1">
      <alignment horizontal="left" vertical="top" wrapText="1"/>
      <protection/>
    </xf>
    <xf numFmtId="0" fontId="10" fillId="34" borderId="10" xfId="0" applyFont="1" applyFill="1" applyBorder="1" applyAlignment="1" applyProtection="1">
      <alignment horizontal="center" vertical="center" wrapText="1"/>
      <protection/>
    </xf>
    <xf numFmtId="175" fontId="69" fillId="34" borderId="10" xfId="0" applyNumberFormat="1" applyFont="1" applyFill="1" applyBorder="1" applyAlignment="1" applyProtection="1">
      <alignment horizontal="center" vertical="center"/>
      <protection/>
    </xf>
    <xf numFmtId="0" fontId="0" fillId="34" borderId="10" xfId="0" applyFill="1" applyBorder="1" applyAlignment="1" applyProtection="1">
      <alignment horizontal="center" vertical="center"/>
      <protection/>
    </xf>
    <xf numFmtId="2" fontId="0" fillId="34" borderId="10" xfId="0" applyNumberFormat="1" applyFill="1" applyBorder="1" applyAlignment="1" applyProtection="1">
      <alignment horizontal="center" vertical="center"/>
      <protection/>
    </xf>
    <xf numFmtId="165" fontId="0" fillId="34" borderId="10" xfId="0" applyNumberFormat="1" applyFill="1" applyBorder="1" applyAlignment="1" applyProtection="1">
      <alignment horizontal="center" vertical="center"/>
      <protection/>
    </xf>
    <xf numFmtId="165" fontId="69" fillId="34" borderId="10" xfId="0" applyNumberFormat="1" applyFont="1" applyFill="1" applyBorder="1" applyAlignment="1" applyProtection="1">
      <alignment horizontal="center" vertical="center"/>
      <protection/>
    </xf>
    <xf numFmtId="0" fontId="6" fillId="34" borderId="10" xfId="0" applyNumberFormat="1" applyFont="1" applyFill="1" applyBorder="1" applyAlignment="1" applyProtection="1">
      <alignment horizontal="center" vertical="center" wrapText="1"/>
      <protection/>
    </xf>
    <xf numFmtId="1" fontId="0" fillId="34" borderId="10" xfId="0" applyNumberFormat="1" applyFill="1" applyBorder="1" applyAlignment="1" applyProtection="1">
      <alignment horizontal="center" vertical="center"/>
      <protection/>
    </xf>
    <xf numFmtId="0" fontId="6" fillId="37" borderId="10" xfId="0" applyFont="1" applyFill="1" applyBorder="1" applyAlignment="1">
      <alignment horizontal="center" vertical="center" wrapText="1"/>
    </xf>
    <xf numFmtId="0" fontId="9" fillId="0" borderId="0" xfId="0" applyFont="1" applyFill="1" applyBorder="1" applyAlignment="1" applyProtection="1">
      <alignment horizontal="center" vertical="center"/>
      <protection locked="0"/>
    </xf>
    <xf numFmtId="0" fontId="9" fillId="34" borderId="10" xfId="0" applyFont="1" applyFill="1" applyBorder="1" applyAlignment="1">
      <alignment horizontal="left" vertical="top" wrapText="1"/>
    </xf>
    <xf numFmtId="0" fontId="10" fillId="34" borderId="10" xfId="80" applyNumberFormat="1" applyFont="1" applyFill="1" applyBorder="1" applyAlignment="1">
      <alignment horizontal="left" vertical="top" wrapText="1"/>
      <protection/>
    </xf>
    <xf numFmtId="0" fontId="10" fillId="34" borderId="10" xfId="0" applyFont="1" applyFill="1" applyBorder="1" applyAlignment="1" applyProtection="1">
      <alignment horizontal="center" vertical="center" wrapText="1"/>
      <protection/>
    </xf>
    <xf numFmtId="175" fontId="69" fillId="34" borderId="10" xfId="0" applyNumberFormat="1" applyFont="1" applyFill="1" applyBorder="1" applyAlignment="1" applyProtection="1">
      <alignment horizontal="center" vertical="center"/>
      <protection/>
    </xf>
    <xf numFmtId="0" fontId="0" fillId="34" borderId="10" xfId="0" applyFill="1" applyBorder="1" applyAlignment="1" applyProtection="1">
      <alignment horizontal="center" vertical="center"/>
      <protection/>
    </xf>
    <xf numFmtId="2" fontId="0" fillId="34" borderId="10" xfId="0" applyNumberFormat="1" applyFill="1" applyBorder="1" applyAlignment="1" applyProtection="1">
      <alignment horizontal="center" vertical="center"/>
      <protection/>
    </xf>
    <xf numFmtId="165" fontId="0" fillId="34" borderId="10" xfId="0" applyNumberFormat="1" applyFill="1" applyBorder="1" applyAlignment="1" applyProtection="1">
      <alignment horizontal="center" vertical="center"/>
      <protection/>
    </xf>
    <xf numFmtId="165" fontId="69" fillId="34" borderId="10" xfId="0" applyNumberFormat="1" applyFont="1" applyFill="1" applyBorder="1" applyAlignment="1" applyProtection="1">
      <alignment horizontal="center" vertical="center"/>
      <protection/>
    </xf>
    <xf numFmtId="0" fontId="6" fillId="34" borderId="10" xfId="0" applyNumberFormat="1" applyFont="1" applyFill="1" applyBorder="1" applyAlignment="1" applyProtection="1">
      <alignment horizontal="center" vertical="center" wrapText="1"/>
      <protection/>
    </xf>
    <xf numFmtId="1" fontId="0" fillId="34" borderId="10" xfId="0" applyNumberFormat="1" applyFill="1" applyBorder="1" applyAlignment="1" applyProtection="1">
      <alignment horizontal="center" vertical="center"/>
      <protection/>
    </xf>
    <xf numFmtId="0" fontId="6" fillId="37" borderId="10" xfId="0" applyFont="1" applyFill="1" applyBorder="1" applyAlignment="1">
      <alignment horizontal="center" vertical="center" wrapText="1"/>
    </xf>
    <xf numFmtId="0" fontId="10" fillId="34" borderId="10" xfId="0" applyFont="1" applyFill="1" applyBorder="1" applyAlignment="1" applyProtection="1">
      <alignment horizontal="center" vertical="center"/>
      <protection/>
    </xf>
    <xf numFmtId="0" fontId="8" fillId="34" borderId="10" xfId="0" applyFont="1" applyFill="1" applyBorder="1" applyAlignment="1" applyProtection="1">
      <alignment horizontal="left" vertical="top" wrapText="1"/>
      <protection/>
    </xf>
    <xf numFmtId="0" fontId="8" fillId="34" borderId="10" xfId="0" applyNumberFormat="1" applyFont="1" applyFill="1" applyBorder="1" applyAlignment="1" applyProtection="1">
      <alignment horizontal="left" vertical="top" wrapText="1"/>
      <protection/>
    </xf>
    <xf numFmtId="3" fontId="6" fillId="34" borderId="10" xfId="45" applyNumberFormat="1" applyFont="1" applyFill="1" applyBorder="1" applyAlignment="1" applyProtection="1">
      <alignment horizontal="center" vertical="center" wrapText="1"/>
      <protection/>
    </xf>
    <xf numFmtId="0" fontId="5" fillId="34" borderId="10" xfId="80" applyFont="1" applyFill="1" applyBorder="1" applyAlignment="1" applyProtection="1">
      <alignment horizontal="center" vertical="center" wrapText="1"/>
      <protection locked="0"/>
    </xf>
    <xf numFmtId="0" fontId="68" fillId="34" borderId="10" xfId="0" applyFont="1" applyFill="1" applyBorder="1" applyAlignment="1" applyProtection="1">
      <alignment horizontal="center" vertical="center" wrapText="1"/>
      <protection locked="0"/>
    </xf>
    <xf numFmtId="0" fontId="68" fillId="34" borderId="10" xfId="0" applyFont="1" applyFill="1" applyBorder="1" applyAlignment="1" applyProtection="1">
      <alignment horizontal="center" vertical="center"/>
      <protection locked="0"/>
    </xf>
    <xf numFmtId="1" fontId="6" fillId="34" borderId="10" xfId="0" applyNumberFormat="1" applyFont="1" applyFill="1" applyBorder="1" applyAlignment="1" applyProtection="1">
      <alignment horizontal="center" vertical="center"/>
      <protection/>
    </xf>
    <xf numFmtId="166" fontId="6" fillId="34" borderId="10" xfId="0" applyNumberFormat="1" applyFont="1" applyFill="1" applyBorder="1" applyAlignment="1" applyProtection="1">
      <alignment horizontal="center" vertical="center"/>
      <protection/>
    </xf>
    <xf numFmtId="166" fontId="6" fillId="34" borderId="16" xfId="50" applyNumberFormat="1" applyFont="1" applyFill="1" applyBorder="1" applyAlignment="1" applyProtection="1">
      <alignment horizontal="center" vertical="center"/>
      <protection/>
    </xf>
    <xf numFmtId="0" fontId="0" fillId="34" borderId="10" xfId="0" applyFill="1" applyBorder="1" applyAlignment="1" applyProtection="1">
      <alignment horizontal="center" vertical="center" wrapText="1"/>
      <protection locked="0"/>
    </xf>
    <xf numFmtId="0" fontId="71" fillId="34" borderId="10" xfId="0" applyFont="1" applyFill="1" applyBorder="1" applyAlignment="1" applyProtection="1">
      <alignment horizontal="center" vertical="center" wrapText="1"/>
      <protection locked="0"/>
    </xf>
    <xf numFmtId="0" fontId="0" fillId="0" borderId="0" xfId="0" applyAlignment="1" applyProtection="1">
      <alignment/>
      <protection/>
    </xf>
    <xf numFmtId="164" fontId="6" fillId="34" borderId="10" xfId="45" applyNumberFormat="1" applyFont="1" applyFill="1" applyBorder="1" applyAlignment="1">
      <alignment horizontal="center" vertical="center" wrapText="1"/>
    </xf>
    <xf numFmtId="0" fontId="9" fillId="0" borderId="10" xfId="0" applyNumberFormat="1" applyFont="1" applyFill="1" applyBorder="1" applyAlignment="1" applyProtection="1">
      <alignment horizontal="left" vertical="top" wrapText="1"/>
      <protection/>
    </xf>
    <xf numFmtId="0" fontId="8" fillId="0" borderId="11" xfId="0" applyNumberFormat="1" applyFont="1" applyFill="1" applyBorder="1" applyAlignment="1" applyProtection="1">
      <alignment horizontal="left" vertical="top" wrapText="1"/>
      <protection/>
    </xf>
    <xf numFmtId="0" fontId="72" fillId="0" borderId="11" xfId="84" applyFont="1" applyFill="1" applyBorder="1" applyAlignment="1" applyProtection="1">
      <alignment horizontal="left" vertical="top" wrapText="1"/>
      <protection/>
    </xf>
    <xf numFmtId="0" fontId="9" fillId="0" borderId="10" xfId="0" applyFont="1" applyBorder="1" applyAlignment="1" applyProtection="1">
      <alignment horizontal="center" vertical="center"/>
      <protection locked="0"/>
    </xf>
    <xf numFmtId="0" fontId="9"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3" fontId="9" fillId="0" borderId="10" xfId="0" applyNumberFormat="1" applyFont="1" applyBorder="1" applyAlignment="1" applyProtection="1">
      <alignment horizontal="center" vertical="center"/>
      <protection locked="0"/>
    </xf>
    <xf numFmtId="166" fontId="9" fillId="0" borderId="10" xfId="0" applyNumberFormat="1"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1" fontId="10" fillId="0" borderId="10" xfId="0" applyNumberFormat="1" applyFont="1" applyBorder="1" applyAlignment="1" applyProtection="1">
      <alignment horizontal="center" vertical="center"/>
      <protection locked="0"/>
    </xf>
    <xf numFmtId="0" fontId="67" fillId="34" borderId="10" xfId="0" applyNumberFormat="1" applyFont="1" applyFill="1" applyBorder="1" applyAlignment="1" applyProtection="1">
      <alignment horizontal="center" vertical="center"/>
      <protection/>
    </xf>
    <xf numFmtId="164" fontId="67" fillId="34" borderId="10" xfId="0" applyNumberFormat="1" applyFont="1" applyFill="1" applyBorder="1" applyAlignment="1" applyProtection="1">
      <alignment horizontal="center" vertical="center"/>
      <protection/>
    </xf>
    <xf numFmtId="166" fontId="67" fillId="34"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protection locked="0"/>
    </xf>
    <xf numFmtId="166" fontId="6" fillId="34" borderId="10" xfId="50" applyNumberFormat="1" applyFont="1" applyFill="1" applyBorder="1" applyAlignment="1" applyProtection="1">
      <alignment horizontal="center" vertical="center"/>
      <protection locked="0"/>
    </xf>
    <xf numFmtId="165" fontId="69" fillId="34" borderId="0" xfId="0" applyNumberFormat="1" applyFont="1" applyFill="1" applyBorder="1" applyAlignment="1" applyProtection="1">
      <alignment horizontal="center" vertical="center"/>
      <protection/>
    </xf>
    <xf numFmtId="0" fontId="67" fillId="0" borderId="10" xfId="0" applyFont="1" applyFill="1" applyBorder="1" applyAlignment="1">
      <alignment horizontal="center" vertical="center"/>
    </xf>
    <xf numFmtId="166" fontId="64" fillId="33" borderId="10" xfId="80" applyNumberFormat="1" applyFont="1" applyFill="1" applyBorder="1" applyAlignment="1" applyProtection="1">
      <alignment horizontal="center" vertical="center" wrapText="1"/>
      <protection/>
    </xf>
    <xf numFmtId="166" fontId="4" fillId="33" borderId="11" xfId="80" applyNumberFormat="1" applyFont="1" applyFill="1" applyBorder="1" applyAlignment="1" applyProtection="1">
      <alignment horizontal="center" vertical="center"/>
      <protection/>
    </xf>
    <xf numFmtId="166" fontId="4" fillId="34" borderId="14" xfId="80" applyNumberFormat="1" applyFont="1" applyFill="1" applyBorder="1" applyAlignment="1" applyProtection="1">
      <alignment horizontal="center" vertical="center"/>
      <protection/>
    </xf>
    <xf numFmtId="166" fontId="67" fillId="0" borderId="10" xfId="0" applyNumberFormat="1" applyFont="1" applyFill="1" applyBorder="1" applyAlignment="1">
      <alignment horizontal="center" vertical="center"/>
    </xf>
    <xf numFmtId="166" fontId="0" fillId="0" borderId="0" xfId="0" applyNumberFormat="1" applyFill="1" applyAlignment="1">
      <alignment/>
    </xf>
    <xf numFmtId="166" fontId="0" fillId="0" borderId="0" xfId="0" applyNumberFormat="1" applyAlignment="1">
      <alignment/>
    </xf>
    <xf numFmtId="0" fontId="44" fillId="34" borderId="0" xfId="0" applyFont="1" applyFill="1" applyBorder="1" applyAlignment="1">
      <alignment/>
    </xf>
    <xf numFmtId="0" fontId="69" fillId="34" borderId="16" xfId="0" applyNumberFormat="1" applyFont="1" applyFill="1" applyBorder="1" applyAlignment="1" applyProtection="1">
      <alignment horizontal="center" vertical="center"/>
      <protection/>
    </xf>
    <xf numFmtId="0" fontId="9" fillId="0" borderId="19" xfId="0" applyFont="1" applyBorder="1" applyAlignment="1">
      <alignment/>
    </xf>
    <xf numFmtId="0" fontId="73" fillId="34" borderId="0" xfId="0" applyFont="1" applyFill="1" applyBorder="1" applyAlignment="1">
      <alignment/>
    </xf>
    <xf numFmtId="165" fontId="74" fillId="34" borderId="0" xfId="0" applyNumberFormat="1" applyFont="1" applyFill="1" applyBorder="1" applyAlignment="1" applyProtection="1">
      <alignment horizontal="center" vertical="center"/>
      <protection/>
    </xf>
    <xf numFmtId="0" fontId="69" fillId="34" borderId="0" xfId="0" applyNumberFormat="1" applyFont="1" applyFill="1" applyBorder="1" applyAlignment="1" applyProtection="1">
      <alignment horizontal="center" vertical="center"/>
      <protection/>
    </xf>
    <xf numFmtId="0" fontId="0" fillId="34" borderId="0" xfId="0" applyFill="1" applyBorder="1" applyAlignment="1" applyProtection="1">
      <alignment wrapText="1"/>
      <protection/>
    </xf>
    <xf numFmtId="164" fontId="6" fillId="33" borderId="10" xfId="42" applyNumberFormat="1" applyFont="1" applyFill="1" applyBorder="1" applyAlignment="1" applyProtection="1">
      <alignment horizontal="center" vertical="center" wrapText="1"/>
      <protection/>
    </xf>
    <xf numFmtId="164" fontId="6" fillId="33" borderId="10" xfId="42" applyNumberFormat="1" applyFont="1" applyFill="1" applyBorder="1" applyAlignment="1" applyProtection="1">
      <alignment horizontal="center" vertical="center"/>
      <protection/>
    </xf>
    <xf numFmtId="164" fontId="6" fillId="34" borderId="10" xfId="42" applyNumberFormat="1" applyFont="1" applyFill="1" applyBorder="1" applyAlignment="1" applyProtection="1">
      <alignment horizontal="center" vertical="center"/>
      <protection/>
    </xf>
    <xf numFmtId="164" fontId="6" fillId="0" borderId="10" xfId="42" applyNumberFormat="1" applyFont="1" applyFill="1" applyBorder="1" applyAlignment="1" applyProtection="1">
      <alignment horizontal="center" vertical="center"/>
      <protection/>
    </xf>
    <xf numFmtId="164" fontId="12" fillId="34" borderId="10" xfId="42" applyNumberFormat="1" applyFont="1" applyFill="1" applyBorder="1" applyAlignment="1" applyProtection="1">
      <alignment horizontal="center" vertical="center" wrapText="1"/>
      <protection/>
    </xf>
    <xf numFmtId="166" fontId="6" fillId="33" borderId="10" xfId="42" applyNumberFormat="1" applyFont="1" applyFill="1" applyBorder="1" applyAlignment="1" applyProtection="1">
      <alignment horizontal="center" vertical="center" wrapText="1"/>
      <protection/>
    </xf>
    <xf numFmtId="166" fontId="6" fillId="33" borderId="10" xfId="42" applyNumberFormat="1" applyFont="1" applyFill="1" applyBorder="1" applyAlignment="1" applyProtection="1">
      <alignment horizontal="center" vertical="center"/>
      <protection/>
    </xf>
    <xf numFmtId="166" fontId="6" fillId="34" borderId="10" xfId="42" applyNumberFormat="1" applyFont="1" applyFill="1" applyBorder="1" applyAlignment="1" applyProtection="1">
      <alignment horizontal="center" vertical="center"/>
      <protection/>
    </xf>
    <xf numFmtId="166" fontId="6" fillId="33" borderId="10" xfId="80" applyNumberFormat="1" applyFont="1" applyFill="1" applyBorder="1" applyAlignment="1" applyProtection="1">
      <alignment horizontal="center" vertical="center" wrapText="1"/>
      <protection/>
    </xf>
    <xf numFmtId="166" fontId="6" fillId="33" borderId="10" xfId="80" applyNumberFormat="1" applyFont="1" applyFill="1" applyBorder="1" applyAlignment="1" applyProtection="1">
      <alignment horizontal="center" vertical="center"/>
      <protection/>
    </xf>
    <xf numFmtId="166" fontId="6" fillId="34" borderId="10" xfId="80" applyNumberFormat="1" applyFont="1" applyFill="1" applyBorder="1" applyAlignment="1" applyProtection="1">
      <alignment horizontal="center" vertical="center"/>
      <protection/>
    </xf>
    <xf numFmtId="166" fontId="16" fillId="34" borderId="10" xfId="86" applyNumberFormat="1" applyFont="1" applyFill="1" applyBorder="1" applyAlignment="1" applyProtection="1">
      <alignment horizontal="center" vertical="center" wrapText="1"/>
      <protection locked="0"/>
    </xf>
    <xf numFmtId="0" fontId="68" fillId="0" borderId="10" xfId="0" applyFont="1" applyFill="1" applyBorder="1" applyAlignment="1">
      <alignment horizontal="center" vertical="center"/>
    </xf>
    <xf numFmtId="166" fontId="68" fillId="0" borderId="10" xfId="0" applyNumberFormat="1" applyFont="1" applyFill="1" applyBorder="1" applyAlignment="1">
      <alignment horizontal="center" vertical="center"/>
    </xf>
    <xf numFmtId="166" fontId="68" fillId="0" borderId="14" xfId="50" applyNumberFormat="1" applyFont="1" applyFill="1" applyBorder="1" applyAlignment="1" applyProtection="1">
      <alignment horizontal="center" vertical="center"/>
      <protection/>
    </xf>
    <xf numFmtId="166" fontId="6" fillId="0" borderId="10" xfId="42" applyNumberFormat="1" applyFont="1" applyFill="1" applyBorder="1" applyAlignment="1" applyProtection="1">
      <alignment horizontal="center" vertical="center"/>
      <protection/>
    </xf>
    <xf numFmtId="0" fontId="9" fillId="0" borderId="0" xfId="0" applyFont="1" applyBorder="1" applyAlignment="1">
      <alignment horizontal="center" vertical="center"/>
    </xf>
    <xf numFmtId="164" fontId="9" fillId="0" borderId="0" xfId="42" applyNumberFormat="1" applyFont="1" applyBorder="1" applyAlignment="1">
      <alignment horizontal="center" vertical="center"/>
    </xf>
    <xf numFmtId="166" fontId="9" fillId="0" borderId="0" xfId="42" applyNumberFormat="1" applyFont="1" applyBorder="1" applyAlignment="1">
      <alignment horizontal="center" vertical="center"/>
    </xf>
    <xf numFmtId="166" fontId="9" fillId="0" borderId="0" xfId="0" applyNumberFormat="1" applyFont="1" applyBorder="1" applyAlignment="1">
      <alignment horizontal="center" vertical="center"/>
    </xf>
    <xf numFmtId="0" fontId="9" fillId="0" borderId="10" xfId="0" applyFont="1" applyBorder="1" applyAlignment="1">
      <alignment horizontal="center" vertical="center"/>
    </xf>
    <xf numFmtId="164" fontId="9" fillId="0" borderId="10" xfId="42" applyNumberFormat="1" applyFont="1" applyBorder="1" applyAlignment="1">
      <alignment horizontal="center" vertical="center"/>
    </xf>
    <xf numFmtId="166" fontId="9" fillId="0" borderId="10" xfId="42" applyNumberFormat="1" applyFont="1" applyBorder="1" applyAlignment="1">
      <alignment horizontal="center" vertical="center"/>
    </xf>
    <xf numFmtId="166" fontId="9" fillId="0" borderId="10" xfId="0" applyNumberFormat="1" applyFont="1" applyBorder="1" applyAlignment="1">
      <alignment horizontal="center" vertical="center"/>
    </xf>
    <xf numFmtId="0" fontId="0" fillId="0" borderId="11" xfId="0" applyBorder="1" applyAlignment="1">
      <alignment horizontal="center"/>
    </xf>
    <xf numFmtId="0" fontId="0" fillId="0" borderId="18" xfId="0" applyBorder="1" applyAlignment="1">
      <alignment horizontal="center"/>
    </xf>
  </cellXfs>
  <cellStyles count="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 3 3" xfId="48"/>
    <cellStyle name="Comma 4" xfId="49"/>
    <cellStyle name="Currency" xfId="50"/>
    <cellStyle name="Currency [0]" xfId="51"/>
    <cellStyle name="Currency 2" xfId="52"/>
    <cellStyle name="Currency 2 2" xfId="53"/>
    <cellStyle name="Currency 2 3" xfId="54"/>
    <cellStyle name="Currency 2 4" xfId="55"/>
    <cellStyle name="Currency 3" xfId="56"/>
    <cellStyle name="Currency 3 2" xfId="57"/>
    <cellStyle name="Currency 4" xfId="58"/>
    <cellStyle name="Currency 4 2" xfId="59"/>
    <cellStyle name="Currency 5" xfId="60"/>
    <cellStyle name="Currency 6"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Input" xfId="70"/>
    <cellStyle name="Linked Cell" xfId="71"/>
    <cellStyle name="Neutral" xfId="72"/>
    <cellStyle name="Normal 2" xfId="73"/>
    <cellStyle name="Normal 2 2" xfId="74"/>
    <cellStyle name="Normal 2 3" xfId="75"/>
    <cellStyle name="Normal 2 4" xfId="76"/>
    <cellStyle name="Normal 23" xfId="77"/>
    <cellStyle name="Normal 3" xfId="78"/>
    <cellStyle name="Normal 3 2" xfId="79"/>
    <cellStyle name="Normal 4" xfId="80"/>
    <cellStyle name="Normal 4 2" xfId="81"/>
    <cellStyle name="Normal 5" xfId="82"/>
    <cellStyle name="Normal 8" xfId="83"/>
    <cellStyle name="Normal_Sheet1" xfId="84"/>
    <cellStyle name="Normal_Sheet1 2" xfId="85"/>
    <cellStyle name="Normal_Sheet1_1" xfId="86"/>
    <cellStyle name="Note" xfId="87"/>
    <cellStyle name="Output" xfId="88"/>
    <cellStyle name="Percent" xfId="89"/>
    <cellStyle name="Title" xfId="90"/>
    <cellStyle name="Total" xfId="91"/>
    <cellStyle name="Warning Text" xfId="9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619125</xdr:colOff>
      <xdr:row>14</xdr:row>
      <xdr:rowOff>0</xdr:rowOff>
    </xdr:from>
    <xdr:ext cx="3143250" cy="933450"/>
    <xdr:sp>
      <xdr:nvSpPr>
        <xdr:cNvPr id="1" name="Rectangle 1"/>
        <xdr:cNvSpPr>
          <a:spLocks/>
        </xdr:cNvSpPr>
      </xdr:nvSpPr>
      <xdr:spPr>
        <a:xfrm rot="19261585">
          <a:off x="11115675" y="26327100"/>
          <a:ext cx="3143250" cy="933450"/>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6</xdr:col>
      <xdr:colOff>561975</xdr:colOff>
      <xdr:row>14</xdr:row>
      <xdr:rowOff>0</xdr:rowOff>
    </xdr:from>
    <xdr:ext cx="180975" cy="266700"/>
    <xdr:sp fLocksText="0">
      <xdr:nvSpPr>
        <xdr:cNvPr id="2" name="TextBox 2"/>
        <xdr:cNvSpPr txBox="1">
          <a:spLocks noChangeArrowheads="1"/>
        </xdr:cNvSpPr>
      </xdr:nvSpPr>
      <xdr:spPr>
        <a:xfrm>
          <a:off x="11058525" y="263271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876300</xdr:colOff>
      <xdr:row>11</xdr:row>
      <xdr:rowOff>0</xdr:rowOff>
    </xdr:from>
    <xdr:ext cx="180975" cy="933450"/>
    <xdr:sp>
      <xdr:nvSpPr>
        <xdr:cNvPr id="3" name="Rectangle 3"/>
        <xdr:cNvSpPr>
          <a:spLocks/>
        </xdr:cNvSpPr>
      </xdr:nvSpPr>
      <xdr:spPr>
        <a:xfrm rot="19317674">
          <a:off x="12420600" y="211550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571500</xdr:colOff>
      <xdr:row>14</xdr:row>
      <xdr:rowOff>0</xdr:rowOff>
    </xdr:from>
    <xdr:ext cx="180975" cy="266700"/>
    <xdr:sp fLocksText="0">
      <xdr:nvSpPr>
        <xdr:cNvPr id="4" name="TextBox 5"/>
        <xdr:cNvSpPr txBox="1">
          <a:spLocks noChangeArrowheads="1"/>
        </xdr:cNvSpPr>
      </xdr:nvSpPr>
      <xdr:spPr>
        <a:xfrm>
          <a:off x="11068050" y="263271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619125</xdr:colOff>
      <xdr:row>11</xdr:row>
      <xdr:rowOff>0</xdr:rowOff>
    </xdr:from>
    <xdr:ext cx="3143250" cy="933450"/>
    <xdr:sp>
      <xdr:nvSpPr>
        <xdr:cNvPr id="5" name="Rectangle 6"/>
        <xdr:cNvSpPr>
          <a:spLocks/>
        </xdr:cNvSpPr>
      </xdr:nvSpPr>
      <xdr:spPr>
        <a:xfrm rot="19261585">
          <a:off x="11115675" y="21155025"/>
          <a:ext cx="3143250" cy="933450"/>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6</xdr:col>
      <xdr:colOff>561975</xdr:colOff>
      <xdr:row>11</xdr:row>
      <xdr:rowOff>0</xdr:rowOff>
    </xdr:from>
    <xdr:ext cx="180975" cy="266700"/>
    <xdr:sp fLocksText="0">
      <xdr:nvSpPr>
        <xdr:cNvPr id="6" name="TextBox 7"/>
        <xdr:cNvSpPr txBox="1">
          <a:spLocks noChangeArrowheads="1"/>
        </xdr:cNvSpPr>
      </xdr:nvSpPr>
      <xdr:spPr>
        <a:xfrm>
          <a:off x="11058525" y="211550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895350</xdr:colOff>
      <xdr:row>11</xdr:row>
      <xdr:rowOff>0</xdr:rowOff>
    </xdr:from>
    <xdr:ext cx="180975" cy="933450"/>
    <xdr:sp>
      <xdr:nvSpPr>
        <xdr:cNvPr id="7" name="Rectangle 8"/>
        <xdr:cNvSpPr>
          <a:spLocks/>
        </xdr:cNvSpPr>
      </xdr:nvSpPr>
      <xdr:spPr>
        <a:xfrm rot="19317674">
          <a:off x="12439650" y="211550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619125</xdr:colOff>
      <xdr:row>11</xdr:row>
      <xdr:rowOff>0</xdr:rowOff>
    </xdr:from>
    <xdr:ext cx="3143250" cy="933450"/>
    <xdr:sp>
      <xdr:nvSpPr>
        <xdr:cNvPr id="8" name="Rectangle 9"/>
        <xdr:cNvSpPr>
          <a:spLocks/>
        </xdr:cNvSpPr>
      </xdr:nvSpPr>
      <xdr:spPr>
        <a:xfrm rot="19261585">
          <a:off x="11115675" y="21155025"/>
          <a:ext cx="3143250" cy="933450"/>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6</xdr:col>
      <xdr:colOff>561975</xdr:colOff>
      <xdr:row>11</xdr:row>
      <xdr:rowOff>0</xdr:rowOff>
    </xdr:from>
    <xdr:ext cx="180975" cy="266700"/>
    <xdr:sp fLocksText="0">
      <xdr:nvSpPr>
        <xdr:cNvPr id="9" name="TextBox 10"/>
        <xdr:cNvSpPr txBox="1">
          <a:spLocks noChangeArrowheads="1"/>
        </xdr:cNvSpPr>
      </xdr:nvSpPr>
      <xdr:spPr>
        <a:xfrm>
          <a:off x="11058525" y="211550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895350</xdr:colOff>
      <xdr:row>11</xdr:row>
      <xdr:rowOff>0</xdr:rowOff>
    </xdr:from>
    <xdr:ext cx="180975" cy="933450"/>
    <xdr:sp>
      <xdr:nvSpPr>
        <xdr:cNvPr id="10" name="Rectangle 11"/>
        <xdr:cNvSpPr>
          <a:spLocks/>
        </xdr:cNvSpPr>
      </xdr:nvSpPr>
      <xdr:spPr>
        <a:xfrm rot="19317674">
          <a:off x="12439650" y="211550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619125</xdr:colOff>
      <xdr:row>11</xdr:row>
      <xdr:rowOff>0</xdr:rowOff>
    </xdr:from>
    <xdr:ext cx="3143250" cy="933450"/>
    <xdr:sp>
      <xdr:nvSpPr>
        <xdr:cNvPr id="11" name="Rectangle 12"/>
        <xdr:cNvSpPr>
          <a:spLocks/>
        </xdr:cNvSpPr>
      </xdr:nvSpPr>
      <xdr:spPr>
        <a:xfrm rot="19261585">
          <a:off x="11115675" y="21155025"/>
          <a:ext cx="3143250" cy="933450"/>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6</xdr:col>
      <xdr:colOff>561975</xdr:colOff>
      <xdr:row>11</xdr:row>
      <xdr:rowOff>0</xdr:rowOff>
    </xdr:from>
    <xdr:ext cx="180975" cy="266700"/>
    <xdr:sp fLocksText="0">
      <xdr:nvSpPr>
        <xdr:cNvPr id="12" name="TextBox 13"/>
        <xdr:cNvSpPr txBox="1">
          <a:spLocks noChangeArrowheads="1"/>
        </xdr:cNvSpPr>
      </xdr:nvSpPr>
      <xdr:spPr>
        <a:xfrm>
          <a:off x="11058525" y="211550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571500</xdr:colOff>
      <xdr:row>13</xdr:row>
      <xdr:rowOff>0</xdr:rowOff>
    </xdr:from>
    <xdr:ext cx="180975" cy="266700"/>
    <xdr:sp fLocksText="0">
      <xdr:nvSpPr>
        <xdr:cNvPr id="13" name="TextBox 14"/>
        <xdr:cNvSpPr txBox="1">
          <a:spLocks noChangeArrowheads="1"/>
        </xdr:cNvSpPr>
      </xdr:nvSpPr>
      <xdr:spPr>
        <a:xfrm>
          <a:off x="11068050" y="246030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904875</xdr:colOff>
      <xdr:row>11</xdr:row>
      <xdr:rowOff>0</xdr:rowOff>
    </xdr:from>
    <xdr:ext cx="190500" cy="933450"/>
    <xdr:sp>
      <xdr:nvSpPr>
        <xdr:cNvPr id="14" name="Rectangle 15"/>
        <xdr:cNvSpPr>
          <a:spLocks/>
        </xdr:cNvSpPr>
      </xdr:nvSpPr>
      <xdr:spPr>
        <a:xfrm rot="19317674">
          <a:off x="12449175" y="21155025"/>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571500</xdr:colOff>
      <xdr:row>13</xdr:row>
      <xdr:rowOff>0</xdr:rowOff>
    </xdr:from>
    <xdr:ext cx="180975" cy="266700"/>
    <xdr:sp fLocksText="0">
      <xdr:nvSpPr>
        <xdr:cNvPr id="15" name="TextBox 16"/>
        <xdr:cNvSpPr txBox="1">
          <a:spLocks noChangeArrowheads="1"/>
        </xdr:cNvSpPr>
      </xdr:nvSpPr>
      <xdr:spPr>
        <a:xfrm>
          <a:off x="11068050" y="246030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904875</xdr:colOff>
      <xdr:row>11</xdr:row>
      <xdr:rowOff>0</xdr:rowOff>
    </xdr:from>
    <xdr:ext cx="190500" cy="933450"/>
    <xdr:sp>
      <xdr:nvSpPr>
        <xdr:cNvPr id="16" name="Rectangle 17"/>
        <xdr:cNvSpPr>
          <a:spLocks/>
        </xdr:cNvSpPr>
      </xdr:nvSpPr>
      <xdr:spPr>
        <a:xfrm rot="19317674">
          <a:off x="12449175" y="21155025"/>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571500</xdr:colOff>
      <xdr:row>13</xdr:row>
      <xdr:rowOff>0</xdr:rowOff>
    </xdr:from>
    <xdr:ext cx="180975" cy="266700"/>
    <xdr:sp fLocksText="0">
      <xdr:nvSpPr>
        <xdr:cNvPr id="17" name="TextBox 18"/>
        <xdr:cNvSpPr txBox="1">
          <a:spLocks noChangeArrowheads="1"/>
        </xdr:cNvSpPr>
      </xdr:nvSpPr>
      <xdr:spPr>
        <a:xfrm>
          <a:off x="11068050" y="246030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904875</xdr:colOff>
      <xdr:row>11</xdr:row>
      <xdr:rowOff>0</xdr:rowOff>
    </xdr:from>
    <xdr:ext cx="190500" cy="933450"/>
    <xdr:sp>
      <xdr:nvSpPr>
        <xdr:cNvPr id="18" name="Rectangle 19"/>
        <xdr:cNvSpPr>
          <a:spLocks/>
        </xdr:cNvSpPr>
      </xdr:nvSpPr>
      <xdr:spPr>
        <a:xfrm rot="19317674">
          <a:off x="12449175" y="21155025"/>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571500</xdr:colOff>
      <xdr:row>13</xdr:row>
      <xdr:rowOff>0</xdr:rowOff>
    </xdr:from>
    <xdr:ext cx="180975" cy="266700"/>
    <xdr:sp fLocksText="0">
      <xdr:nvSpPr>
        <xdr:cNvPr id="19" name="TextBox 20"/>
        <xdr:cNvSpPr txBox="1">
          <a:spLocks noChangeArrowheads="1"/>
        </xdr:cNvSpPr>
      </xdr:nvSpPr>
      <xdr:spPr>
        <a:xfrm>
          <a:off x="11068050" y="246030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904875</xdr:colOff>
      <xdr:row>11</xdr:row>
      <xdr:rowOff>0</xdr:rowOff>
    </xdr:from>
    <xdr:ext cx="190500" cy="933450"/>
    <xdr:sp>
      <xdr:nvSpPr>
        <xdr:cNvPr id="20" name="Rectangle 21"/>
        <xdr:cNvSpPr>
          <a:spLocks/>
        </xdr:cNvSpPr>
      </xdr:nvSpPr>
      <xdr:spPr>
        <a:xfrm rot="19317674">
          <a:off x="12449175" y="21155025"/>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600075</xdr:colOff>
      <xdr:row>11</xdr:row>
      <xdr:rowOff>0</xdr:rowOff>
    </xdr:from>
    <xdr:ext cx="190500" cy="266700"/>
    <xdr:sp fLocksText="0">
      <xdr:nvSpPr>
        <xdr:cNvPr id="21" name="TextBox 22"/>
        <xdr:cNvSpPr txBox="1">
          <a:spLocks noChangeArrowheads="1"/>
        </xdr:cNvSpPr>
      </xdr:nvSpPr>
      <xdr:spPr>
        <a:xfrm>
          <a:off x="11096625" y="211550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933450</xdr:colOff>
      <xdr:row>11</xdr:row>
      <xdr:rowOff>0</xdr:rowOff>
    </xdr:from>
    <xdr:ext cx="180975" cy="933450"/>
    <xdr:sp>
      <xdr:nvSpPr>
        <xdr:cNvPr id="22" name="Rectangle 23"/>
        <xdr:cNvSpPr>
          <a:spLocks/>
        </xdr:cNvSpPr>
      </xdr:nvSpPr>
      <xdr:spPr>
        <a:xfrm rot="19317674">
          <a:off x="12477750" y="211550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600075</xdr:colOff>
      <xdr:row>11</xdr:row>
      <xdr:rowOff>0</xdr:rowOff>
    </xdr:from>
    <xdr:ext cx="190500" cy="266700"/>
    <xdr:sp fLocksText="0">
      <xdr:nvSpPr>
        <xdr:cNvPr id="23" name="TextBox 24"/>
        <xdr:cNvSpPr txBox="1">
          <a:spLocks noChangeArrowheads="1"/>
        </xdr:cNvSpPr>
      </xdr:nvSpPr>
      <xdr:spPr>
        <a:xfrm>
          <a:off x="11096625" y="211550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933450</xdr:colOff>
      <xdr:row>11</xdr:row>
      <xdr:rowOff>0</xdr:rowOff>
    </xdr:from>
    <xdr:ext cx="180975" cy="933450"/>
    <xdr:sp>
      <xdr:nvSpPr>
        <xdr:cNvPr id="24" name="Rectangle 25"/>
        <xdr:cNvSpPr>
          <a:spLocks/>
        </xdr:cNvSpPr>
      </xdr:nvSpPr>
      <xdr:spPr>
        <a:xfrm rot="19317674">
          <a:off x="12477750" y="211550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600075</xdr:colOff>
      <xdr:row>11</xdr:row>
      <xdr:rowOff>0</xdr:rowOff>
    </xdr:from>
    <xdr:ext cx="190500" cy="266700"/>
    <xdr:sp fLocksText="0">
      <xdr:nvSpPr>
        <xdr:cNvPr id="25" name="TextBox 26"/>
        <xdr:cNvSpPr txBox="1">
          <a:spLocks noChangeArrowheads="1"/>
        </xdr:cNvSpPr>
      </xdr:nvSpPr>
      <xdr:spPr>
        <a:xfrm>
          <a:off x="11096625" y="211550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933450</xdr:colOff>
      <xdr:row>11</xdr:row>
      <xdr:rowOff>0</xdr:rowOff>
    </xdr:from>
    <xdr:ext cx="180975" cy="933450"/>
    <xdr:sp>
      <xdr:nvSpPr>
        <xdr:cNvPr id="26" name="Rectangle 27"/>
        <xdr:cNvSpPr>
          <a:spLocks/>
        </xdr:cNvSpPr>
      </xdr:nvSpPr>
      <xdr:spPr>
        <a:xfrm rot="19317674">
          <a:off x="12477750" y="211550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600075</xdr:colOff>
      <xdr:row>11</xdr:row>
      <xdr:rowOff>0</xdr:rowOff>
    </xdr:from>
    <xdr:ext cx="190500" cy="266700"/>
    <xdr:sp fLocksText="0">
      <xdr:nvSpPr>
        <xdr:cNvPr id="27" name="TextBox 28"/>
        <xdr:cNvSpPr txBox="1">
          <a:spLocks noChangeArrowheads="1"/>
        </xdr:cNvSpPr>
      </xdr:nvSpPr>
      <xdr:spPr>
        <a:xfrm>
          <a:off x="11096625" y="211550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933450</xdr:colOff>
      <xdr:row>11</xdr:row>
      <xdr:rowOff>0</xdr:rowOff>
    </xdr:from>
    <xdr:ext cx="180975" cy="933450"/>
    <xdr:sp>
      <xdr:nvSpPr>
        <xdr:cNvPr id="28" name="Rectangle 29"/>
        <xdr:cNvSpPr>
          <a:spLocks/>
        </xdr:cNvSpPr>
      </xdr:nvSpPr>
      <xdr:spPr>
        <a:xfrm rot="19317674">
          <a:off x="12477750" y="211550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400050</xdr:colOff>
      <xdr:row>11</xdr:row>
      <xdr:rowOff>0</xdr:rowOff>
    </xdr:from>
    <xdr:ext cx="180975" cy="266700"/>
    <xdr:sp fLocksText="0">
      <xdr:nvSpPr>
        <xdr:cNvPr id="29" name="TextBox 30"/>
        <xdr:cNvSpPr txBox="1">
          <a:spLocks noChangeArrowheads="1"/>
        </xdr:cNvSpPr>
      </xdr:nvSpPr>
      <xdr:spPr>
        <a:xfrm>
          <a:off x="10896600" y="211550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638175</xdr:colOff>
      <xdr:row>11</xdr:row>
      <xdr:rowOff>0</xdr:rowOff>
    </xdr:from>
    <xdr:ext cx="190500" cy="933450"/>
    <xdr:sp>
      <xdr:nvSpPr>
        <xdr:cNvPr id="30" name="Rectangle 31"/>
        <xdr:cNvSpPr>
          <a:spLocks/>
        </xdr:cNvSpPr>
      </xdr:nvSpPr>
      <xdr:spPr>
        <a:xfrm rot="19317674">
          <a:off x="12182475" y="21155025"/>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400050</xdr:colOff>
      <xdr:row>11</xdr:row>
      <xdr:rowOff>0</xdr:rowOff>
    </xdr:from>
    <xdr:ext cx="180975" cy="266700"/>
    <xdr:sp fLocksText="0">
      <xdr:nvSpPr>
        <xdr:cNvPr id="31" name="TextBox 32"/>
        <xdr:cNvSpPr txBox="1">
          <a:spLocks noChangeArrowheads="1"/>
        </xdr:cNvSpPr>
      </xdr:nvSpPr>
      <xdr:spPr>
        <a:xfrm>
          <a:off x="10896600" y="211550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638175</xdr:colOff>
      <xdr:row>11</xdr:row>
      <xdr:rowOff>0</xdr:rowOff>
    </xdr:from>
    <xdr:ext cx="190500" cy="933450"/>
    <xdr:sp>
      <xdr:nvSpPr>
        <xdr:cNvPr id="32" name="Rectangle 33"/>
        <xdr:cNvSpPr>
          <a:spLocks/>
        </xdr:cNvSpPr>
      </xdr:nvSpPr>
      <xdr:spPr>
        <a:xfrm rot="19317674">
          <a:off x="12182475" y="21155025"/>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400050</xdr:colOff>
      <xdr:row>11</xdr:row>
      <xdr:rowOff>0</xdr:rowOff>
    </xdr:from>
    <xdr:ext cx="180975" cy="266700"/>
    <xdr:sp fLocksText="0">
      <xdr:nvSpPr>
        <xdr:cNvPr id="33" name="TextBox 34"/>
        <xdr:cNvSpPr txBox="1">
          <a:spLocks noChangeArrowheads="1"/>
        </xdr:cNvSpPr>
      </xdr:nvSpPr>
      <xdr:spPr>
        <a:xfrm>
          <a:off x="10896600" y="211550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638175</xdr:colOff>
      <xdr:row>11</xdr:row>
      <xdr:rowOff>0</xdr:rowOff>
    </xdr:from>
    <xdr:ext cx="190500" cy="933450"/>
    <xdr:sp>
      <xdr:nvSpPr>
        <xdr:cNvPr id="34" name="Rectangle 35"/>
        <xdr:cNvSpPr>
          <a:spLocks/>
        </xdr:cNvSpPr>
      </xdr:nvSpPr>
      <xdr:spPr>
        <a:xfrm rot="19317674">
          <a:off x="12182475" y="21155025"/>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400050</xdr:colOff>
      <xdr:row>11</xdr:row>
      <xdr:rowOff>0</xdr:rowOff>
    </xdr:from>
    <xdr:ext cx="180975" cy="266700"/>
    <xdr:sp fLocksText="0">
      <xdr:nvSpPr>
        <xdr:cNvPr id="35" name="TextBox 36"/>
        <xdr:cNvSpPr txBox="1">
          <a:spLocks noChangeArrowheads="1"/>
        </xdr:cNvSpPr>
      </xdr:nvSpPr>
      <xdr:spPr>
        <a:xfrm>
          <a:off x="10896600" y="211550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638175</xdr:colOff>
      <xdr:row>11</xdr:row>
      <xdr:rowOff>0</xdr:rowOff>
    </xdr:from>
    <xdr:ext cx="190500" cy="933450"/>
    <xdr:sp>
      <xdr:nvSpPr>
        <xdr:cNvPr id="36" name="Rectangle 37"/>
        <xdr:cNvSpPr>
          <a:spLocks/>
        </xdr:cNvSpPr>
      </xdr:nvSpPr>
      <xdr:spPr>
        <a:xfrm rot="19317674">
          <a:off x="12182475" y="21155025"/>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600075</xdr:colOff>
      <xdr:row>13</xdr:row>
      <xdr:rowOff>0</xdr:rowOff>
    </xdr:from>
    <xdr:ext cx="190500" cy="266700"/>
    <xdr:sp fLocksText="0">
      <xdr:nvSpPr>
        <xdr:cNvPr id="37" name="TextBox 38"/>
        <xdr:cNvSpPr txBox="1">
          <a:spLocks noChangeArrowheads="1"/>
        </xdr:cNvSpPr>
      </xdr:nvSpPr>
      <xdr:spPr>
        <a:xfrm>
          <a:off x="11096625" y="2460307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933450</xdr:colOff>
      <xdr:row>13</xdr:row>
      <xdr:rowOff>0</xdr:rowOff>
    </xdr:from>
    <xdr:ext cx="180975" cy="933450"/>
    <xdr:sp>
      <xdr:nvSpPr>
        <xdr:cNvPr id="38" name="Rectangle 39"/>
        <xdr:cNvSpPr>
          <a:spLocks/>
        </xdr:cNvSpPr>
      </xdr:nvSpPr>
      <xdr:spPr>
        <a:xfrm rot="19317674">
          <a:off x="12477750" y="2460307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600075</xdr:colOff>
      <xdr:row>13</xdr:row>
      <xdr:rowOff>0</xdr:rowOff>
    </xdr:from>
    <xdr:ext cx="190500" cy="266700"/>
    <xdr:sp fLocksText="0">
      <xdr:nvSpPr>
        <xdr:cNvPr id="39" name="TextBox 40"/>
        <xdr:cNvSpPr txBox="1">
          <a:spLocks noChangeArrowheads="1"/>
        </xdr:cNvSpPr>
      </xdr:nvSpPr>
      <xdr:spPr>
        <a:xfrm>
          <a:off x="11096625" y="2460307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933450</xdr:colOff>
      <xdr:row>13</xdr:row>
      <xdr:rowOff>0</xdr:rowOff>
    </xdr:from>
    <xdr:ext cx="180975" cy="933450"/>
    <xdr:sp>
      <xdr:nvSpPr>
        <xdr:cNvPr id="40" name="Rectangle 41"/>
        <xdr:cNvSpPr>
          <a:spLocks/>
        </xdr:cNvSpPr>
      </xdr:nvSpPr>
      <xdr:spPr>
        <a:xfrm rot="19317674">
          <a:off x="12477750" y="2460307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600075</xdr:colOff>
      <xdr:row>13</xdr:row>
      <xdr:rowOff>0</xdr:rowOff>
    </xdr:from>
    <xdr:ext cx="190500" cy="266700"/>
    <xdr:sp fLocksText="0">
      <xdr:nvSpPr>
        <xdr:cNvPr id="41" name="TextBox 42"/>
        <xdr:cNvSpPr txBox="1">
          <a:spLocks noChangeArrowheads="1"/>
        </xdr:cNvSpPr>
      </xdr:nvSpPr>
      <xdr:spPr>
        <a:xfrm>
          <a:off x="11096625" y="2460307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933450</xdr:colOff>
      <xdr:row>13</xdr:row>
      <xdr:rowOff>0</xdr:rowOff>
    </xdr:from>
    <xdr:ext cx="180975" cy="933450"/>
    <xdr:sp>
      <xdr:nvSpPr>
        <xdr:cNvPr id="42" name="Rectangle 43"/>
        <xdr:cNvSpPr>
          <a:spLocks/>
        </xdr:cNvSpPr>
      </xdr:nvSpPr>
      <xdr:spPr>
        <a:xfrm rot="19317674">
          <a:off x="12477750" y="2460307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600075</xdr:colOff>
      <xdr:row>13</xdr:row>
      <xdr:rowOff>0</xdr:rowOff>
    </xdr:from>
    <xdr:ext cx="190500" cy="266700"/>
    <xdr:sp fLocksText="0">
      <xdr:nvSpPr>
        <xdr:cNvPr id="43" name="TextBox 44"/>
        <xdr:cNvSpPr txBox="1">
          <a:spLocks noChangeArrowheads="1"/>
        </xdr:cNvSpPr>
      </xdr:nvSpPr>
      <xdr:spPr>
        <a:xfrm>
          <a:off x="11096625" y="2460307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933450</xdr:colOff>
      <xdr:row>13</xdr:row>
      <xdr:rowOff>0</xdr:rowOff>
    </xdr:from>
    <xdr:ext cx="180975" cy="933450"/>
    <xdr:sp>
      <xdr:nvSpPr>
        <xdr:cNvPr id="44" name="Rectangle 45"/>
        <xdr:cNvSpPr>
          <a:spLocks/>
        </xdr:cNvSpPr>
      </xdr:nvSpPr>
      <xdr:spPr>
        <a:xfrm rot="19317674">
          <a:off x="12477750" y="2460307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400050</xdr:colOff>
      <xdr:row>13</xdr:row>
      <xdr:rowOff>0</xdr:rowOff>
    </xdr:from>
    <xdr:ext cx="180975" cy="266700"/>
    <xdr:sp fLocksText="0">
      <xdr:nvSpPr>
        <xdr:cNvPr id="45" name="TextBox 46"/>
        <xdr:cNvSpPr txBox="1">
          <a:spLocks noChangeArrowheads="1"/>
        </xdr:cNvSpPr>
      </xdr:nvSpPr>
      <xdr:spPr>
        <a:xfrm>
          <a:off x="10896600" y="246030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638175</xdr:colOff>
      <xdr:row>13</xdr:row>
      <xdr:rowOff>0</xdr:rowOff>
    </xdr:from>
    <xdr:ext cx="190500" cy="933450"/>
    <xdr:sp>
      <xdr:nvSpPr>
        <xdr:cNvPr id="46" name="Rectangle 47"/>
        <xdr:cNvSpPr>
          <a:spLocks/>
        </xdr:cNvSpPr>
      </xdr:nvSpPr>
      <xdr:spPr>
        <a:xfrm rot="19317674">
          <a:off x="12182475" y="24603075"/>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400050</xdr:colOff>
      <xdr:row>13</xdr:row>
      <xdr:rowOff>0</xdr:rowOff>
    </xdr:from>
    <xdr:ext cx="180975" cy="266700"/>
    <xdr:sp fLocksText="0">
      <xdr:nvSpPr>
        <xdr:cNvPr id="47" name="TextBox 48"/>
        <xdr:cNvSpPr txBox="1">
          <a:spLocks noChangeArrowheads="1"/>
        </xdr:cNvSpPr>
      </xdr:nvSpPr>
      <xdr:spPr>
        <a:xfrm>
          <a:off x="10896600" y="246030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638175</xdr:colOff>
      <xdr:row>13</xdr:row>
      <xdr:rowOff>0</xdr:rowOff>
    </xdr:from>
    <xdr:ext cx="190500" cy="933450"/>
    <xdr:sp>
      <xdr:nvSpPr>
        <xdr:cNvPr id="48" name="Rectangle 49"/>
        <xdr:cNvSpPr>
          <a:spLocks/>
        </xdr:cNvSpPr>
      </xdr:nvSpPr>
      <xdr:spPr>
        <a:xfrm rot="19317674">
          <a:off x="12182475" y="24603075"/>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400050</xdr:colOff>
      <xdr:row>13</xdr:row>
      <xdr:rowOff>0</xdr:rowOff>
    </xdr:from>
    <xdr:ext cx="180975" cy="266700"/>
    <xdr:sp fLocksText="0">
      <xdr:nvSpPr>
        <xdr:cNvPr id="49" name="TextBox 50"/>
        <xdr:cNvSpPr txBox="1">
          <a:spLocks noChangeArrowheads="1"/>
        </xdr:cNvSpPr>
      </xdr:nvSpPr>
      <xdr:spPr>
        <a:xfrm>
          <a:off x="10896600" y="246030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638175</xdr:colOff>
      <xdr:row>13</xdr:row>
      <xdr:rowOff>0</xdr:rowOff>
    </xdr:from>
    <xdr:ext cx="190500" cy="933450"/>
    <xdr:sp>
      <xdr:nvSpPr>
        <xdr:cNvPr id="50" name="Rectangle 51"/>
        <xdr:cNvSpPr>
          <a:spLocks/>
        </xdr:cNvSpPr>
      </xdr:nvSpPr>
      <xdr:spPr>
        <a:xfrm rot="19317674">
          <a:off x="12182475" y="24603075"/>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400050</xdr:colOff>
      <xdr:row>13</xdr:row>
      <xdr:rowOff>0</xdr:rowOff>
    </xdr:from>
    <xdr:ext cx="180975" cy="266700"/>
    <xdr:sp fLocksText="0">
      <xdr:nvSpPr>
        <xdr:cNvPr id="51" name="TextBox 52"/>
        <xdr:cNvSpPr txBox="1">
          <a:spLocks noChangeArrowheads="1"/>
        </xdr:cNvSpPr>
      </xdr:nvSpPr>
      <xdr:spPr>
        <a:xfrm>
          <a:off x="10896600" y="246030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638175</xdr:colOff>
      <xdr:row>13</xdr:row>
      <xdr:rowOff>0</xdr:rowOff>
    </xdr:from>
    <xdr:ext cx="190500" cy="933450"/>
    <xdr:sp>
      <xdr:nvSpPr>
        <xdr:cNvPr id="52" name="Rectangle 53"/>
        <xdr:cNvSpPr>
          <a:spLocks/>
        </xdr:cNvSpPr>
      </xdr:nvSpPr>
      <xdr:spPr>
        <a:xfrm rot="19317674">
          <a:off x="12182475" y="24603075"/>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904875</xdr:colOff>
      <xdr:row>11</xdr:row>
      <xdr:rowOff>0</xdr:rowOff>
    </xdr:from>
    <xdr:ext cx="190500" cy="933450"/>
    <xdr:sp>
      <xdr:nvSpPr>
        <xdr:cNvPr id="53" name="Rectangle 54"/>
        <xdr:cNvSpPr>
          <a:spLocks/>
        </xdr:cNvSpPr>
      </xdr:nvSpPr>
      <xdr:spPr>
        <a:xfrm rot="19317674">
          <a:off x="12449175" y="21155025"/>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904875</xdr:colOff>
      <xdr:row>11</xdr:row>
      <xdr:rowOff>0</xdr:rowOff>
    </xdr:from>
    <xdr:ext cx="190500" cy="933450"/>
    <xdr:sp>
      <xdr:nvSpPr>
        <xdr:cNvPr id="54" name="Rectangle 55"/>
        <xdr:cNvSpPr>
          <a:spLocks/>
        </xdr:cNvSpPr>
      </xdr:nvSpPr>
      <xdr:spPr>
        <a:xfrm rot="19317674">
          <a:off x="12449175" y="21155025"/>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904875</xdr:colOff>
      <xdr:row>11</xdr:row>
      <xdr:rowOff>0</xdr:rowOff>
    </xdr:from>
    <xdr:ext cx="190500" cy="933450"/>
    <xdr:sp>
      <xdr:nvSpPr>
        <xdr:cNvPr id="55" name="Rectangle 56"/>
        <xdr:cNvSpPr>
          <a:spLocks/>
        </xdr:cNvSpPr>
      </xdr:nvSpPr>
      <xdr:spPr>
        <a:xfrm rot="19317674">
          <a:off x="12449175" y="21155025"/>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904875</xdr:colOff>
      <xdr:row>11</xdr:row>
      <xdr:rowOff>0</xdr:rowOff>
    </xdr:from>
    <xdr:ext cx="190500" cy="933450"/>
    <xdr:sp>
      <xdr:nvSpPr>
        <xdr:cNvPr id="56" name="Rectangle 57"/>
        <xdr:cNvSpPr>
          <a:spLocks/>
        </xdr:cNvSpPr>
      </xdr:nvSpPr>
      <xdr:spPr>
        <a:xfrm rot="19317674">
          <a:off x="12449175" y="21155025"/>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571500</xdr:colOff>
      <xdr:row>11</xdr:row>
      <xdr:rowOff>0</xdr:rowOff>
    </xdr:from>
    <xdr:ext cx="180975" cy="266700"/>
    <xdr:sp fLocksText="0">
      <xdr:nvSpPr>
        <xdr:cNvPr id="57" name="TextBox 58"/>
        <xdr:cNvSpPr txBox="1">
          <a:spLocks noChangeArrowheads="1"/>
        </xdr:cNvSpPr>
      </xdr:nvSpPr>
      <xdr:spPr>
        <a:xfrm>
          <a:off x="11068050" y="211550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571500</xdr:colOff>
      <xdr:row>11</xdr:row>
      <xdr:rowOff>0</xdr:rowOff>
    </xdr:from>
    <xdr:ext cx="180975" cy="266700"/>
    <xdr:sp fLocksText="0">
      <xdr:nvSpPr>
        <xdr:cNvPr id="58" name="TextBox 59"/>
        <xdr:cNvSpPr txBox="1">
          <a:spLocks noChangeArrowheads="1"/>
        </xdr:cNvSpPr>
      </xdr:nvSpPr>
      <xdr:spPr>
        <a:xfrm>
          <a:off x="11068050" y="211550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571500</xdr:colOff>
      <xdr:row>11</xdr:row>
      <xdr:rowOff>0</xdr:rowOff>
    </xdr:from>
    <xdr:ext cx="180975" cy="266700"/>
    <xdr:sp fLocksText="0">
      <xdr:nvSpPr>
        <xdr:cNvPr id="59" name="TextBox 60"/>
        <xdr:cNvSpPr txBox="1">
          <a:spLocks noChangeArrowheads="1"/>
        </xdr:cNvSpPr>
      </xdr:nvSpPr>
      <xdr:spPr>
        <a:xfrm>
          <a:off x="11068050" y="211550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571500</xdr:colOff>
      <xdr:row>11</xdr:row>
      <xdr:rowOff>0</xdr:rowOff>
    </xdr:from>
    <xdr:ext cx="180975" cy="266700"/>
    <xdr:sp fLocksText="0">
      <xdr:nvSpPr>
        <xdr:cNvPr id="60" name="TextBox 61"/>
        <xdr:cNvSpPr txBox="1">
          <a:spLocks noChangeArrowheads="1"/>
        </xdr:cNvSpPr>
      </xdr:nvSpPr>
      <xdr:spPr>
        <a:xfrm>
          <a:off x="11068050" y="211550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600075</xdr:colOff>
      <xdr:row>11</xdr:row>
      <xdr:rowOff>0</xdr:rowOff>
    </xdr:from>
    <xdr:ext cx="190500" cy="266700"/>
    <xdr:sp fLocksText="0">
      <xdr:nvSpPr>
        <xdr:cNvPr id="61" name="TextBox 62"/>
        <xdr:cNvSpPr txBox="1">
          <a:spLocks noChangeArrowheads="1"/>
        </xdr:cNvSpPr>
      </xdr:nvSpPr>
      <xdr:spPr>
        <a:xfrm>
          <a:off x="11096625" y="211550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933450</xdr:colOff>
      <xdr:row>11</xdr:row>
      <xdr:rowOff>0</xdr:rowOff>
    </xdr:from>
    <xdr:ext cx="180975" cy="933450"/>
    <xdr:sp>
      <xdr:nvSpPr>
        <xdr:cNvPr id="62" name="Rectangle 63"/>
        <xdr:cNvSpPr>
          <a:spLocks/>
        </xdr:cNvSpPr>
      </xdr:nvSpPr>
      <xdr:spPr>
        <a:xfrm rot="19317674">
          <a:off x="12477750" y="211550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600075</xdr:colOff>
      <xdr:row>11</xdr:row>
      <xdr:rowOff>0</xdr:rowOff>
    </xdr:from>
    <xdr:ext cx="190500" cy="266700"/>
    <xdr:sp fLocksText="0">
      <xdr:nvSpPr>
        <xdr:cNvPr id="63" name="TextBox 64"/>
        <xdr:cNvSpPr txBox="1">
          <a:spLocks noChangeArrowheads="1"/>
        </xdr:cNvSpPr>
      </xdr:nvSpPr>
      <xdr:spPr>
        <a:xfrm>
          <a:off x="11096625" y="211550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933450</xdr:colOff>
      <xdr:row>11</xdr:row>
      <xdr:rowOff>0</xdr:rowOff>
    </xdr:from>
    <xdr:ext cx="180975" cy="933450"/>
    <xdr:sp>
      <xdr:nvSpPr>
        <xdr:cNvPr id="64" name="Rectangle 65"/>
        <xdr:cNvSpPr>
          <a:spLocks/>
        </xdr:cNvSpPr>
      </xdr:nvSpPr>
      <xdr:spPr>
        <a:xfrm rot="19317674">
          <a:off x="12477750" y="211550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600075</xdr:colOff>
      <xdr:row>11</xdr:row>
      <xdr:rowOff>0</xdr:rowOff>
    </xdr:from>
    <xdr:ext cx="190500" cy="266700"/>
    <xdr:sp fLocksText="0">
      <xdr:nvSpPr>
        <xdr:cNvPr id="65" name="TextBox 66"/>
        <xdr:cNvSpPr txBox="1">
          <a:spLocks noChangeArrowheads="1"/>
        </xdr:cNvSpPr>
      </xdr:nvSpPr>
      <xdr:spPr>
        <a:xfrm>
          <a:off x="11096625" y="211550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933450</xdr:colOff>
      <xdr:row>11</xdr:row>
      <xdr:rowOff>0</xdr:rowOff>
    </xdr:from>
    <xdr:ext cx="180975" cy="933450"/>
    <xdr:sp>
      <xdr:nvSpPr>
        <xdr:cNvPr id="66" name="Rectangle 67"/>
        <xdr:cNvSpPr>
          <a:spLocks/>
        </xdr:cNvSpPr>
      </xdr:nvSpPr>
      <xdr:spPr>
        <a:xfrm rot="19317674">
          <a:off x="12477750" y="211550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600075</xdr:colOff>
      <xdr:row>11</xdr:row>
      <xdr:rowOff>0</xdr:rowOff>
    </xdr:from>
    <xdr:ext cx="190500" cy="266700"/>
    <xdr:sp fLocksText="0">
      <xdr:nvSpPr>
        <xdr:cNvPr id="67" name="TextBox 68"/>
        <xdr:cNvSpPr txBox="1">
          <a:spLocks noChangeArrowheads="1"/>
        </xdr:cNvSpPr>
      </xdr:nvSpPr>
      <xdr:spPr>
        <a:xfrm>
          <a:off x="11096625" y="211550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933450</xdr:colOff>
      <xdr:row>11</xdr:row>
      <xdr:rowOff>0</xdr:rowOff>
    </xdr:from>
    <xdr:ext cx="180975" cy="933450"/>
    <xdr:sp>
      <xdr:nvSpPr>
        <xdr:cNvPr id="68" name="Rectangle 69"/>
        <xdr:cNvSpPr>
          <a:spLocks/>
        </xdr:cNvSpPr>
      </xdr:nvSpPr>
      <xdr:spPr>
        <a:xfrm rot="19317674">
          <a:off x="12477750" y="211550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400050</xdr:colOff>
      <xdr:row>11</xdr:row>
      <xdr:rowOff>0</xdr:rowOff>
    </xdr:from>
    <xdr:ext cx="180975" cy="266700"/>
    <xdr:sp fLocksText="0">
      <xdr:nvSpPr>
        <xdr:cNvPr id="69" name="TextBox 70"/>
        <xdr:cNvSpPr txBox="1">
          <a:spLocks noChangeArrowheads="1"/>
        </xdr:cNvSpPr>
      </xdr:nvSpPr>
      <xdr:spPr>
        <a:xfrm>
          <a:off x="10896600" y="211550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638175</xdr:colOff>
      <xdr:row>11</xdr:row>
      <xdr:rowOff>0</xdr:rowOff>
    </xdr:from>
    <xdr:ext cx="190500" cy="933450"/>
    <xdr:sp>
      <xdr:nvSpPr>
        <xdr:cNvPr id="70" name="Rectangle 71"/>
        <xdr:cNvSpPr>
          <a:spLocks/>
        </xdr:cNvSpPr>
      </xdr:nvSpPr>
      <xdr:spPr>
        <a:xfrm rot="19317674">
          <a:off x="12182475" y="21155025"/>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400050</xdr:colOff>
      <xdr:row>11</xdr:row>
      <xdr:rowOff>0</xdr:rowOff>
    </xdr:from>
    <xdr:ext cx="180975" cy="266700"/>
    <xdr:sp fLocksText="0">
      <xdr:nvSpPr>
        <xdr:cNvPr id="71" name="TextBox 72"/>
        <xdr:cNvSpPr txBox="1">
          <a:spLocks noChangeArrowheads="1"/>
        </xdr:cNvSpPr>
      </xdr:nvSpPr>
      <xdr:spPr>
        <a:xfrm>
          <a:off x="10896600" y="211550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638175</xdr:colOff>
      <xdr:row>11</xdr:row>
      <xdr:rowOff>0</xdr:rowOff>
    </xdr:from>
    <xdr:ext cx="190500" cy="933450"/>
    <xdr:sp>
      <xdr:nvSpPr>
        <xdr:cNvPr id="72" name="Rectangle 73"/>
        <xdr:cNvSpPr>
          <a:spLocks/>
        </xdr:cNvSpPr>
      </xdr:nvSpPr>
      <xdr:spPr>
        <a:xfrm rot="19317674">
          <a:off x="12182475" y="21155025"/>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400050</xdr:colOff>
      <xdr:row>11</xdr:row>
      <xdr:rowOff>0</xdr:rowOff>
    </xdr:from>
    <xdr:ext cx="180975" cy="266700"/>
    <xdr:sp fLocksText="0">
      <xdr:nvSpPr>
        <xdr:cNvPr id="73" name="TextBox 74"/>
        <xdr:cNvSpPr txBox="1">
          <a:spLocks noChangeArrowheads="1"/>
        </xdr:cNvSpPr>
      </xdr:nvSpPr>
      <xdr:spPr>
        <a:xfrm>
          <a:off x="10896600" y="211550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638175</xdr:colOff>
      <xdr:row>11</xdr:row>
      <xdr:rowOff>0</xdr:rowOff>
    </xdr:from>
    <xdr:ext cx="190500" cy="933450"/>
    <xdr:sp>
      <xdr:nvSpPr>
        <xdr:cNvPr id="74" name="Rectangle 75"/>
        <xdr:cNvSpPr>
          <a:spLocks/>
        </xdr:cNvSpPr>
      </xdr:nvSpPr>
      <xdr:spPr>
        <a:xfrm rot="19317674">
          <a:off x="12182475" y="21155025"/>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400050</xdr:colOff>
      <xdr:row>11</xdr:row>
      <xdr:rowOff>0</xdr:rowOff>
    </xdr:from>
    <xdr:ext cx="180975" cy="266700"/>
    <xdr:sp fLocksText="0">
      <xdr:nvSpPr>
        <xdr:cNvPr id="75" name="TextBox 76"/>
        <xdr:cNvSpPr txBox="1">
          <a:spLocks noChangeArrowheads="1"/>
        </xdr:cNvSpPr>
      </xdr:nvSpPr>
      <xdr:spPr>
        <a:xfrm>
          <a:off x="10896600" y="211550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638175</xdr:colOff>
      <xdr:row>11</xdr:row>
      <xdr:rowOff>0</xdr:rowOff>
    </xdr:from>
    <xdr:ext cx="190500" cy="933450"/>
    <xdr:sp>
      <xdr:nvSpPr>
        <xdr:cNvPr id="76" name="Rectangle 77"/>
        <xdr:cNvSpPr>
          <a:spLocks/>
        </xdr:cNvSpPr>
      </xdr:nvSpPr>
      <xdr:spPr>
        <a:xfrm rot="19317674">
          <a:off x="12182475" y="21155025"/>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571500</xdr:colOff>
      <xdr:row>9</xdr:row>
      <xdr:rowOff>0</xdr:rowOff>
    </xdr:from>
    <xdr:ext cx="180975" cy="266700"/>
    <xdr:sp fLocksText="0">
      <xdr:nvSpPr>
        <xdr:cNvPr id="77" name="TextBox 78"/>
        <xdr:cNvSpPr txBox="1">
          <a:spLocks noChangeArrowheads="1"/>
        </xdr:cNvSpPr>
      </xdr:nvSpPr>
      <xdr:spPr>
        <a:xfrm>
          <a:off x="11068050" y="177069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571500</xdr:colOff>
      <xdr:row>9</xdr:row>
      <xdr:rowOff>0</xdr:rowOff>
    </xdr:from>
    <xdr:ext cx="180975" cy="266700"/>
    <xdr:sp fLocksText="0">
      <xdr:nvSpPr>
        <xdr:cNvPr id="78" name="TextBox 79"/>
        <xdr:cNvSpPr txBox="1">
          <a:spLocks noChangeArrowheads="1"/>
        </xdr:cNvSpPr>
      </xdr:nvSpPr>
      <xdr:spPr>
        <a:xfrm>
          <a:off x="11068050" y="177069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571500</xdr:colOff>
      <xdr:row>9</xdr:row>
      <xdr:rowOff>0</xdr:rowOff>
    </xdr:from>
    <xdr:ext cx="180975" cy="266700"/>
    <xdr:sp fLocksText="0">
      <xdr:nvSpPr>
        <xdr:cNvPr id="79" name="TextBox 80"/>
        <xdr:cNvSpPr txBox="1">
          <a:spLocks noChangeArrowheads="1"/>
        </xdr:cNvSpPr>
      </xdr:nvSpPr>
      <xdr:spPr>
        <a:xfrm>
          <a:off x="11068050" y="177069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571500</xdr:colOff>
      <xdr:row>9</xdr:row>
      <xdr:rowOff>0</xdr:rowOff>
    </xdr:from>
    <xdr:ext cx="180975" cy="266700"/>
    <xdr:sp fLocksText="0">
      <xdr:nvSpPr>
        <xdr:cNvPr id="80" name="TextBox 81"/>
        <xdr:cNvSpPr txBox="1">
          <a:spLocks noChangeArrowheads="1"/>
        </xdr:cNvSpPr>
      </xdr:nvSpPr>
      <xdr:spPr>
        <a:xfrm>
          <a:off x="11068050" y="177069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600075</xdr:colOff>
      <xdr:row>9</xdr:row>
      <xdr:rowOff>0</xdr:rowOff>
    </xdr:from>
    <xdr:ext cx="190500" cy="266700"/>
    <xdr:sp fLocksText="0">
      <xdr:nvSpPr>
        <xdr:cNvPr id="81" name="TextBox 82"/>
        <xdr:cNvSpPr txBox="1">
          <a:spLocks noChangeArrowheads="1"/>
        </xdr:cNvSpPr>
      </xdr:nvSpPr>
      <xdr:spPr>
        <a:xfrm>
          <a:off x="11096625" y="1770697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933450</xdr:colOff>
      <xdr:row>9</xdr:row>
      <xdr:rowOff>0</xdr:rowOff>
    </xdr:from>
    <xdr:ext cx="180975" cy="933450"/>
    <xdr:sp>
      <xdr:nvSpPr>
        <xdr:cNvPr id="82" name="Rectangle 83"/>
        <xdr:cNvSpPr>
          <a:spLocks/>
        </xdr:cNvSpPr>
      </xdr:nvSpPr>
      <xdr:spPr>
        <a:xfrm rot="19317674">
          <a:off x="12477750" y="1770697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600075</xdr:colOff>
      <xdr:row>9</xdr:row>
      <xdr:rowOff>0</xdr:rowOff>
    </xdr:from>
    <xdr:ext cx="190500" cy="266700"/>
    <xdr:sp fLocksText="0">
      <xdr:nvSpPr>
        <xdr:cNvPr id="83" name="TextBox 84"/>
        <xdr:cNvSpPr txBox="1">
          <a:spLocks noChangeArrowheads="1"/>
        </xdr:cNvSpPr>
      </xdr:nvSpPr>
      <xdr:spPr>
        <a:xfrm>
          <a:off x="11096625" y="1770697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933450</xdr:colOff>
      <xdr:row>9</xdr:row>
      <xdr:rowOff>0</xdr:rowOff>
    </xdr:from>
    <xdr:ext cx="180975" cy="933450"/>
    <xdr:sp>
      <xdr:nvSpPr>
        <xdr:cNvPr id="84" name="Rectangle 85"/>
        <xdr:cNvSpPr>
          <a:spLocks/>
        </xdr:cNvSpPr>
      </xdr:nvSpPr>
      <xdr:spPr>
        <a:xfrm rot="19317674">
          <a:off x="12477750" y="1770697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600075</xdr:colOff>
      <xdr:row>9</xdr:row>
      <xdr:rowOff>0</xdr:rowOff>
    </xdr:from>
    <xdr:ext cx="190500" cy="266700"/>
    <xdr:sp fLocksText="0">
      <xdr:nvSpPr>
        <xdr:cNvPr id="85" name="TextBox 86"/>
        <xdr:cNvSpPr txBox="1">
          <a:spLocks noChangeArrowheads="1"/>
        </xdr:cNvSpPr>
      </xdr:nvSpPr>
      <xdr:spPr>
        <a:xfrm>
          <a:off x="11096625" y="1770697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933450</xdr:colOff>
      <xdr:row>9</xdr:row>
      <xdr:rowOff>0</xdr:rowOff>
    </xdr:from>
    <xdr:ext cx="180975" cy="933450"/>
    <xdr:sp>
      <xdr:nvSpPr>
        <xdr:cNvPr id="86" name="Rectangle 87"/>
        <xdr:cNvSpPr>
          <a:spLocks/>
        </xdr:cNvSpPr>
      </xdr:nvSpPr>
      <xdr:spPr>
        <a:xfrm rot="19317674">
          <a:off x="12477750" y="1770697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600075</xdr:colOff>
      <xdr:row>9</xdr:row>
      <xdr:rowOff>0</xdr:rowOff>
    </xdr:from>
    <xdr:ext cx="190500" cy="266700"/>
    <xdr:sp fLocksText="0">
      <xdr:nvSpPr>
        <xdr:cNvPr id="87" name="TextBox 88"/>
        <xdr:cNvSpPr txBox="1">
          <a:spLocks noChangeArrowheads="1"/>
        </xdr:cNvSpPr>
      </xdr:nvSpPr>
      <xdr:spPr>
        <a:xfrm>
          <a:off x="11096625" y="1770697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933450</xdr:colOff>
      <xdr:row>9</xdr:row>
      <xdr:rowOff>0</xdr:rowOff>
    </xdr:from>
    <xdr:ext cx="180975" cy="933450"/>
    <xdr:sp>
      <xdr:nvSpPr>
        <xdr:cNvPr id="88" name="Rectangle 89"/>
        <xdr:cNvSpPr>
          <a:spLocks/>
        </xdr:cNvSpPr>
      </xdr:nvSpPr>
      <xdr:spPr>
        <a:xfrm rot="19317674">
          <a:off x="12477750" y="1770697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400050</xdr:colOff>
      <xdr:row>9</xdr:row>
      <xdr:rowOff>0</xdr:rowOff>
    </xdr:from>
    <xdr:ext cx="180975" cy="266700"/>
    <xdr:sp fLocksText="0">
      <xdr:nvSpPr>
        <xdr:cNvPr id="89" name="TextBox 90"/>
        <xdr:cNvSpPr txBox="1">
          <a:spLocks noChangeArrowheads="1"/>
        </xdr:cNvSpPr>
      </xdr:nvSpPr>
      <xdr:spPr>
        <a:xfrm>
          <a:off x="10896600" y="177069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638175</xdr:colOff>
      <xdr:row>9</xdr:row>
      <xdr:rowOff>0</xdr:rowOff>
    </xdr:from>
    <xdr:ext cx="190500" cy="933450"/>
    <xdr:sp>
      <xdr:nvSpPr>
        <xdr:cNvPr id="90" name="Rectangle 91"/>
        <xdr:cNvSpPr>
          <a:spLocks/>
        </xdr:cNvSpPr>
      </xdr:nvSpPr>
      <xdr:spPr>
        <a:xfrm rot="19317674">
          <a:off x="12182475" y="17706975"/>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400050</xdr:colOff>
      <xdr:row>9</xdr:row>
      <xdr:rowOff>0</xdr:rowOff>
    </xdr:from>
    <xdr:ext cx="180975" cy="266700"/>
    <xdr:sp fLocksText="0">
      <xdr:nvSpPr>
        <xdr:cNvPr id="91" name="TextBox 92"/>
        <xdr:cNvSpPr txBox="1">
          <a:spLocks noChangeArrowheads="1"/>
        </xdr:cNvSpPr>
      </xdr:nvSpPr>
      <xdr:spPr>
        <a:xfrm>
          <a:off x="10896600" y="177069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638175</xdr:colOff>
      <xdr:row>9</xdr:row>
      <xdr:rowOff>0</xdr:rowOff>
    </xdr:from>
    <xdr:ext cx="190500" cy="933450"/>
    <xdr:sp>
      <xdr:nvSpPr>
        <xdr:cNvPr id="92" name="Rectangle 93"/>
        <xdr:cNvSpPr>
          <a:spLocks/>
        </xdr:cNvSpPr>
      </xdr:nvSpPr>
      <xdr:spPr>
        <a:xfrm rot="19317674">
          <a:off x="12182475" y="17706975"/>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400050</xdr:colOff>
      <xdr:row>9</xdr:row>
      <xdr:rowOff>0</xdr:rowOff>
    </xdr:from>
    <xdr:ext cx="180975" cy="266700"/>
    <xdr:sp fLocksText="0">
      <xdr:nvSpPr>
        <xdr:cNvPr id="93" name="TextBox 94"/>
        <xdr:cNvSpPr txBox="1">
          <a:spLocks noChangeArrowheads="1"/>
        </xdr:cNvSpPr>
      </xdr:nvSpPr>
      <xdr:spPr>
        <a:xfrm>
          <a:off x="10896600" y="177069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638175</xdr:colOff>
      <xdr:row>9</xdr:row>
      <xdr:rowOff>0</xdr:rowOff>
    </xdr:from>
    <xdr:ext cx="190500" cy="933450"/>
    <xdr:sp>
      <xdr:nvSpPr>
        <xdr:cNvPr id="94" name="Rectangle 95"/>
        <xdr:cNvSpPr>
          <a:spLocks/>
        </xdr:cNvSpPr>
      </xdr:nvSpPr>
      <xdr:spPr>
        <a:xfrm rot="19317674">
          <a:off x="12182475" y="17706975"/>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400050</xdr:colOff>
      <xdr:row>9</xdr:row>
      <xdr:rowOff>0</xdr:rowOff>
    </xdr:from>
    <xdr:ext cx="180975" cy="266700"/>
    <xdr:sp fLocksText="0">
      <xdr:nvSpPr>
        <xdr:cNvPr id="95" name="TextBox 96"/>
        <xdr:cNvSpPr txBox="1">
          <a:spLocks noChangeArrowheads="1"/>
        </xdr:cNvSpPr>
      </xdr:nvSpPr>
      <xdr:spPr>
        <a:xfrm>
          <a:off x="10896600" y="177069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638175</xdr:colOff>
      <xdr:row>9</xdr:row>
      <xdr:rowOff>0</xdr:rowOff>
    </xdr:from>
    <xdr:ext cx="190500" cy="933450"/>
    <xdr:sp>
      <xdr:nvSpPr>
        <xdr:cNvPr id="96" name="Rectangle 97"/>
        <xdr:cNvSpPr>
          <a:spLocks/>
        </xdr:cNvSpPr>
      </xdr:nvSpPr>
      <xdr:spPr>
        <a:xfrm rot="19317674">
          <a:off x="12182475" y="17706975"/>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571500</xdr:colOff>
      <xdr:row>10</xdr:row>
      <xdr:rowOff>0</xdr:rowOff>
    </xdr:from>
    <xdr:ext cx="180975" cy="266700"/>
    <xdr:sp fLocksText="0">
      <xdr:nvSpPr>
        <xdr:cNvPr id="97" name="TextBox 98"/>
        <xdr:cNvSpPr txBox="1">
          <a:spLocks noChangeArrowheads="1"/>
        </xdr:cNvSpPr>
      </xdr:nvSpPr>
      <xdr:spPr>
        <a:xfrm>
          <a:off x="11068050" y="194310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571500</xdr:colOff>
      <xdr:row>10</xdr:row>
      <xdr:rowOff>0</xdr:rowOff>
    </xdr:from>
    <xdr:ext cx="180975" cy="266700"/>
    <xdr:sp fLocksText="0">
      <xdr:nvSpPr>
        <xdr:cNvPr id="98" name="TextBox 99"/>
        <xdr:cNvSpPr txBox="1">
          <a:spLocks noChangeArrowheads="1"/>
        </xdr:cNvSpPr>
      </xdr:nvSpPr>
      <xdr:spPr>
        <a:xfrm>
          <a:off x="11068050" y="194310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571500</xdr:colOff>
      <xdr:row>10</xdr:row>
      <xdr:rowOff>0</xdr:rowOff>
    </xdr:from>
    <xdr:ext cx="180975" cy="266700"/>
    <xdr:sp fLocksText="0">
      <xdr:nvSpPr>
        <xdr:cNvPr id="99" name="TextBox 100"/>
        <xdr:cNvSpPr txBox="1">
          <a:spLocks noChangeArrowheads="1"/>
        </xdr:cNvSpPr>
      </xdr:nvSpPr>
      <xdr:spPr>
        <a:xfrm>
          <a:off x="11068050" y="194310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571500</xdr:colOff>
      <xdr:row>10</xdr:row>
      <xdr:rowOff>0</xdr:rowOff>
    </xdr:from>
    <xdr:ext cx="180975" cy="266700"/>
    <xdr:sp fLocksText="0">
      <xdr:nvSpPr>
        <xdr:cNvPr id="100" name="TextBox 101"/>
        <xdr:cNvSpPr txBox="1">
          <a:spLocks noChangeArrowheads="1"/>
        </xdr:cNvSpPr>
      </xdr:nvSpPr>
      <xdr:spPr>
        <a:xfrm>
          <a:off x="11068050" y="194310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600075</xdr:colOff>
      <xdr:row>10</xdr:row>
      <xdr:rowOff>0</xdr:rowOff>
    </xdr:from>
    <xdr:ext cx="190500" cy="266700"/>
    <xdr:sp fLocksText="0">
      <xdr:nvSpPr>
        <xdr:cNvPr id="101" name="TextBox 102"/>
        <xdr:cNvSpPr txBox="1">
          <a:spLocks noChangeArrowheads="1"/>
        </xdr:cNvSpPr>
      </xdr:nvSpPr>
      <xdr:spPr>
        <a:xfrm>
          <a:off x="11096625" y="19431000"/>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933450</xdr:colOff>
      <xdr:row>10</xdr:row>
      <xdr:rowOff>0</xdr:rowOff>
    </xdr:from>
    <xdr:ext cx="180975" cy="933450"/>
    <xdr:sp>
      <xdr:nvSpPr>
        <xdr:cNvPr id="102" name="Rectangle 103"/>
        <xdr:cNvSpPr>
          <a:spLocks/>
        </xdr:cNvSpPr>
      </xdr:nvSpPr>
      <xdr:spPr>
        <a:xfrm rot="19317674">
          <a:off x="12477750" y="1943100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600075</xdr:colOff>
      <xdr:row>10</xdr:row>
      <xdr:rowOff>0</xdr:rowOff>
    </xdr:from>
    <xdr:ext cx="190500" cy="266700"/>
    <xdr:sp fLocksText="0">
      <xdr:nvSpPr>
        <xdr:cNvPr id="103" name="TextBox 104"/>
        <xdr:cNvSpPr txBox="1">
          <a:spLocks noChangeArrowheads="1"/>
        </xdr:cNvSpPr>
      </xdr:nvSpPr>
      <xdr:spPr>
        <a:xfrm>
          <a:off x="11096625" y="19431000"/>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933450</xdr:colOff>
      <xdr:row>10</xdr:row>
      <xdr:rowOff>0</xdr:rowOff>
    </xdr:from>
    <xdr:ext cx="180975" cy="933450"/>
    <xdr:sp>
      <xdr:nvSpPr>
        <xdr:cNvPr id="104" name="Rectangle 105"/>
        <xdr:cNvSpPr>
          <a:spLocks/>
        </xdr:cNvSpPr>
      </xdr:nvSpPr>
      <xdr:spPr>
        <a:xfrm rot="19317674">
          <a:off x="12477750" y="1943100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600075</xdr:colOff>
      <xdr:row>10</xdr:row>
      <xdr:rowOff>0</xdr:rowOff>
    </xdr:from>
    <xdr:ext cx="190500" cy="266700"/>
    <xdr:sp fLocksText="0">
      <xdr:nvSpPr>
        <xdr:cNvPr id="105" name="TextBox 106"/>
        <xdr:cNvSpPr txBox="1">
          <a:spLocks noChangeArrowheads="1"/>
        </xdr:cNvSpPr>
      </xdr:nvSpPr>
      <xdr:spPr>
        <a:xfrm>
          <a:off x="11096625" y="19431000"/>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933450</xdr:colOff>
      <xdr:row>10</xdr:row>
      <xdr:rowOff>0</xdr:rowOff>
    </xdr:from>
    <xdr:ext cx="180975" cy="933450"/>
    <xdr:sp>
      <xdr:nvSpPr>
        <xdr:cNvPr id="106" name="Rectangle 107"/>
        <xdr:cNvSpPr>
          <a:spLocks/>
        </xdr:cNvSpPr>
      </xdr:nvSpPr>
      <xdr:spPr>
        <a:xfrm rot="19317674">
          <a:off x="12477750" y="1943100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600075</xdr:colOff>
      <xdr:row>10</xdr:row>
      <xdr:rowOff>0</xdr:rowOff>
    </xdr:from>
    <xdr:ext cx="190500" cy="266700"/>
    <xdr:sp fLocksText="0">
      <xdr:nvSpPr>
        <xdr:cNvPr id="107" name="TextBox 108"/>
        <xdr:cNvSpPr txBox="1">
          <a:spLocks noChangeArrowheads="1"/>
        </xdr:cNvSpPr>
      </xdr:nvSpPr>
      <xdr:spPr>
        <a:xfrm>
          <a:off x="11096625" y="19431000"/>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933450</xdr:colOff>
      <xdr:row>10</xdr:row>
      <xdr:rowOff>0</xdr:rowOff>
    </xdr:from>
    <xdr:ext cx="180975" cy="933450"/>
    <xdr:sp>
      <xdr:nvSpPr>
        <xdr:cNvPr id="108" name="Rectangle 109"/>
        <xdr:cNvSpPr>
          <a:spLocks/>
        </xdr:cNvSpPr>
      </xdr:nvSpPr>
      <xdr:spPr>
        <a:xfrm rot="19317674">
          <a:off x="12477750" y="1943100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400050</xdr:colOff>
      <xdr:row>10</xdr:row>
      <xdr:rowOff>0</xdr:rowOff>
    </xdr:from>
    <xdr:ext cx="180975" cy="266700"/>
    <xdr:sp fLocksText="0">
      <xdr:nvSpPr>
        <xdr:cNvPr id="109" name="TextBox 110"/>
        <xdr:cNvSpPr txBox="1">
          <a:spLocks noChangeArrowheads="1"/>
        </xdr:cNvSpPr>
      </xdr:nvSpPr>
      <xdr:spPr>
        <a:xfrm>
          <a:off x="10896600" y="194310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638175</xdr:colOff>
      <xdr:row>10</xdr:row>
      <xdr:rowOff>0</xdr:rowOff>
    </xdr:from>
    <xdr:ext cx="190500" cy="933450"/>
    <xdr:sp>
      <xdr:nvSpPr>
        <xdr:cNvPr id="110" name="Rectangle 111"/>
        <xdr:cNvSpPr>
          <a:spLocks/>
        </xdr:cNvSpPr>
      </xdr:nvSpPr>
      <xdr:spPr>
        <a:xfrm rot="19317674">
          <a:off x="12182475" y="19431000"/>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400050</xdr:colOff>
      <xdr:row>10</xdr:row>
      <xdr:rowOff>0</xdr:rowOff>
    </xdr:from>
    <xdr:ext cx="180975" cy="266700"/>
    <xdr:sp fLocksText="0">
      <xdr:nvSpPr>
        <xdr:cNvPr id="111" name="TextBox 112"/>
        <xdr:cNvSpPr txBox="1">
          <a:spLocks noChangeArrowheads="1"/>
        </xdr:cNvSpPr>
      </xdr:nvSpPr>
      <xdr:spPr>
        <a:xfrm>
          <a:off x="10896600" y="194310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638175</xdr:colOff>
      <xdr:row>10</xdr:row>
      <xdr:rowOff>0</xdr:rowOff>
    </xdr:from>
    <xdr:ext cx="190500" cy="933450"/>
    <xdr:sp>
      <xdr:nvSpPr>
        <xdr:cNvPr id="112" name="Rectangle 113"/>
        <xdr:cNvSpPr>
          <a:spLocks/>
        </xdr:cNvSpPr>
      </xdr:nvSpPr>
      <xdr:spPr>
        <a:xfrm rot="19317674">
          <a:off x="12182475" y="19431000"/>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400050</xdr:colOff>
      <xdr:row>10</xdr:row>
      <xdr:rowOff>0</xdr:rowOff>
    </xdr:from>
    <xdr:ext cx="180975" cy="266700"/>
    <xdr:sp fLocksText="0">
      <xdr:nvSpPr>
        <xdr:cNvPr id="113" name="TextBox 114"/>
        <xdr:cNvSpPr txBox="1">
          <a:spLocks noChangeArrowheads="1"/>
        </xdr:cNvSpPr>
      </xdr:nvSpPr>
      <xdr:spPr>
        <a:xfrm>
          <a:off x="10896600" y="194310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638175</xdr:colOff>
      <xdr:row>10</xdr:row>
      <xdr:rowOff>0</xdr:rowOff>
    </xdr:from>
    <xdr:ext cx="190500" cy="933450"/>
    <xdr:sp>
      <xdr:nvSpPr>
        <xdr:cNvPr id="114" name="Rectangle 115"/>
        <xdr:cNvSpPr>
          <a:spLocks/>
        </xdr:cNvSpPr>
      </xdr:nvSpPr>
      <xdr:spPr>
        <a:xfrm rot="19317674">
          <a:off x="12182475" y="19431000"/>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400050</xdr:colOff>
      <xdr:row>10</xdr:row>
      <xdr:rowOff>0</xdr:rowOff>
    </xdr:from>
    <xdr:ext cx="180975" cy="266700"/>
    <xdr:sp fLocksText="0">
      <xdr:nvSpPr>
        <xdr:cNvPr id="115" name="TextBox 116"/>
        <xdr:cNvSpPr txBox="1">
          <a:spLocks noChangeArrowheads="1"/>
        </xdr:cNvSpPr>
      </xdr:nvSpPr>
      <xdr:spPr>
        <a:xfrm>
          <a:off x="10896600" y="194310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638175</xdr:colOff>
      <xdr:row>10</xdr:row>
      <xdr:rowOff>0</xdr:rowOff>
    </xdr:from>
    <xdr:ext cx="190500" cy="933450"/>
    <xdr:sp>
      <xdr:nvSpPr>
        <xdr:cNvPr id="116" name="Rectangle 117"/>
        <xdr:cNvSpPr>
          <a:spLocks/>
        </xdr:cNvSpPr>
      </xdr:nvSpPr>
      <xdr:spPr>
        <a:xfrm rot="19317674">
          <a:off x="12182475" y="19431000"/>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571500</xdr:colOff>
      <xdr:row>12</xdr:row>
      <xdr:rowOff>0</xdr:rowOff>
    </xdr:from>
    <xdr:ext cx="180975" cy="266700"/>
    <xdr:sp fLocksText="0">
      <xdr:nvSpPr>
        <xdr:cNvPr id="117" name="TextBox 118"/>
        <xdr:cNvSpPr txBox="1">
          <a:spLocks noChangeArrowheads="1"/>
        </xdr:cNvSpPr>
      </xdr:nvSpPr>
      <xdr:spPr>
        <a:xfrm>
          <a:off x="11068050" y="228790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571500</xdr:colOff>
      <xdr:row>12</xdr:row>
      <xdr:rowOff>0</xdr:rowOff>
    </xdr:from>
    <xdr:ext cx="180975" cy="266700"/>
    <xdr:sp fLocksText="0">
      <xdr:nvSpPr>
        <xdr:cNvPr id="118" name="TextBox 119"/>
        <xdr:cNvSpPr txBox="1">
          <a:spLocks noChangeArrowheads="1"/>
        </xdr:cNvSpPr>
      </xdr:nvSpPr>
      <xdr:spPr>
        <a:xfrm>
          <a:off x="11068050" y="228790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571500</xdr:colOff>
      <xdr:row>12</xdr:row>
      <xdr:rowOff>0</xdr:rowOff>
    </xdr:from>
    <xdr:ext cx="180975" cy="266700"/>
    <xdr:sp fLocksText="0">
      <xdr:nvSpPr>
        <xdr:cNvPr id="119" name="TextBox 120"/>
        <xdr:cNvSpPr txBox="1">
          <a:spLocks noChangeArrowheads="1"/>
        </xdr:cNvSpPr>
      </xdr:nvSpPr>
      <xdr:spPr>
        <a:xfrm>
          <a:off x="11068050" y="228790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571500</xdr:colOff>
      <xdr:row>12</xdr:row>
      <xdr:rowOff>0</xdr:rowOff>
    </xdr:from>
    <xdr:ext cx="180975" cy="266700"/>
    <xdr:sp fLocksText="0">
      <xdr:nvSpPr>
        <xdr:cNvPr id="120" name="TextBox 121"/>
        <xdr:cNvSpPr txBox="1">
          <a:spLocks noChangeArrowheads="1"/>
        </xdr:cNvSpPr>
      </xdr:nvSpPr>
      <xdr:spPr>
        <a:xfrm>
          <a:off x="11068050" y="228790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600075</xdr:colOff>
      <xdr:row>12</xdr:row>
      <xdr:rowOff>0</xdr:rowOff>
    </xdr:from>
    <xdr:ext cx="190500" cy="266700"/>
    <xdr:sp fLocksText="0">
      <xdr:nvSpPr>
        <xdr:cNvPr id="121" name="TextBox 122"/>
        <xdr:cNvSpPr txBox="1">
          <a:spLocks noChangeArrowheads="1"/>
        </xdr:cNvSpPr>
      </xdr:nvSpPr>
      <xdr:spPr>
        <a:xfrm>
          <a:off x="11096625" y="22879050"/>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933450</xdr:colOff>
      <xdr:row>12</xdr:row>
      <xdr:rowOff>0</xdr:rowOff>
    </xdr:from>
    <xdr:ext cx="180975" cy="933450"/>
    <xdr:sp>
      <xdr:nvSpPr>
        <xdr:cNvPr id="122" name="Rectangle 123"/>
        <xdr:cNvSpPr>
          <a:spLocks/>
        </xdr:cNvSpPr>
      </xdr:nvSpPr>
      <xdr:spPr>
        <a:xfrm rot="19317674">
          <a:off x="12477750" y="228790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600075</xdr:colOff>
      <xdr:row>12</xdr:row>
      <xdr:rowOff>0</xdr:rowOff>
    </xdr:from>
    <xdr:ext cx="190500" cy="266700"/>
    <xdr:sp fLocksText="0">
      <xdr:nvSpPr>
        <xdr:cNvPr id="123" name="TextBox 124"/>
        <xdr:cNvSpPr txBox="1">
          <a:spLocks noChangeArrowheads="1"/>
        </xdr:cNvSpPr>
      </xdr:nvSpPr>
      <xdr:spPr>
        <a:xfrm>
          <a:off x="11096625" y="22879050"/>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933450</xdr:colOff>
      <xdr:row>12</xdr:row>
      <xdr:rowOff>0</xdr:rowOff>
    </xdr:from>
    <xdr:ext cx="180975" cy="933450"/>
    <xdr:sp>
      <xdr:nvSpPr>
        <xdr:cNvPr id="124" name="Rectangle 125"/>
        <xdr:cNvSpPr>
          <a:spLocks/>
        </xdr:cNvSpPr>
      </xdr:nvSpPr>
      <xdr:spPr>
        <a:xfrm rot="19317674">
          <a:off x="12477750" y="228790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600075</xdr:colOff>
      <xdr:row>12</xdr:row>
      <xdr:rowOff>0</xdr:rowOff>
    </xdr:from>
    <xdr:ext cx="190500" cy="266700"/>
    <xdr:sp fLocksText="0">
      <xdr:nvSpPr>
        <xdr:cNvPr id="125" name="TextBox 126"/>
        <xdr:cNvSpPr txBox="1">
          <a:spLocks noChangeArrowheads="1"/>
        </xdr:cNvSpPr>
      </xdr:nvSpPr>
      <xdr:spPr>
        <a:xfrm>
          <a:off x="11096625" y="22879050"/>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933450</xdr:colOff>
      <xdr:row>12</xdr:row>
      <xdr:rowOff>0</xdr:rowOff>
    </xdr:from>
    <xdr:ext cx="180975" cy="933450"/>
    <xdr:sp>
      <xdr:nvSpPr>
        <xdr:cNvPr id="126" name="Rectangle 127"/>
        <xdr:cNvSpPr>
          <a:spLocks/>
        </xdr:cNvSpPr>
      </xdr:nvSpPr>
      <xdr:spPr>
        <a:xfrm rot="19317674">
          <a:off x="12477750" y="228790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600075</xdr:colOff>
      <xdr:row>12</xdr:row>
      <xdr:rowOff>0</xdr:rowOff>
    </xdr:from>
    <xdr:ext cx="190500" cy="266700"/>
    <xdr:sp fLocksText="0">
      <xdr:nvSpPr>
        <xdr:cNvPr id="127" name="TextBox 128"/>
        <xdr:cNvSpPr txBox="1">
          <a:spLocks noChangeArrowheads="1"/>
        </xdr:cNvSpPr>
      </xdr:nvSpPr>
      <xdr:spPr>
        <a:xfrm>
          <a:off x="11096625" y="22879050"/>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933450</xdr:colOff>
      <xdr:row>12</xdr:row>
      <xdr:rowOff>0</xdr:rowOff>
    </xdr:from>
    <xdr:ext cx="180975" cy="933450"/>
    <xdr:sp>
      <xdr:nvSpPr>
        <xdr:cNvPr id="128" name="Rectangle 129"/>
        <xdr:cNvSpPr>
          <a:spLocks/>
        </xdr:cNvSpPr>
      </xdr:nvSpPr>
      <xdr:spPr>
        <a:xfrm rot="19317674">
          <a:off x="12477750" y="2287905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400050</xdr:colOff>
      <xdr:row>12</xdr:row>
      <xdr:rowOff>0</xdr:rowOff>
    </xdr:from>
    <xdr:ext cx="180975" cy="266700"/>
    <xdr:sp fLocksText="0">
      <xdr:nvSpPr>
        <xdr:cNvPr id="129" name="TextBox 130"/>
        <xdr:cNvSpPr txBox="1">
          <a:spLocks noChangeArrowheads="1"/>
        </xdr:cNvSpPr>
      </xdr:nvSpPr>
      <xdr:spPr>
        <a:xfrm>
          <a:off x="10896600" y="228790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638175</xdr:colOff>
      <xdr:row>12</xdr:row>
      <xdr:rowOff>0</xdr:rowOff>
    </xdr:from>
    <xdr:ext cx="190500" cy="933450"/>
    <xdr:sp>
      <xdr:nvSpPr>
        <xdr:cNvPr id="130" name="Rectangle 131"/>
        <xdr:cNvSpPr>
          <a:spLocks/>
        </xdr:cNvSpPr>
      </xdr:nvSpPr>
      <xdr:spPr>
        <a:xfrm rot="19317674">
          <a:off x="12182475" y="22879050"/>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400050</xdr:colOff>
      <xdr:row>12</xdr:row>
      <xdr:rowOff>0</xdr:rowOff>
    </xdr:from>
    <xdr:ext cx="180975" cy="266700"/>
    <xdr:sp fLocksText="0">
      <xdr:nvSpPr>
        <xdr:cNvPr id="131" name="TextBox 132"/>
        <xdr:cNvSpPr txBox="1">
          <a:spLocks noChangeArrowheads="1"/>
        </xdr:cNvSpPr>
      </xdr:nvSpPr>
      <xdr:spPr>
        <a:xfrm>
          <a:off x="10896600" y="228790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638175</xdr:colOff>
      <xdr:row>12</xdr:row>
      <xdr:rowOff>0</xdr:rowOff>
    </xdr:from>
    <xdr:ext cx="190500" cy="933450"/>
    <xdr:sp>
      <xdr:nvSpPr>
        <xdr:cNvPr id="132" name="Rectangle 133"/>
        <xdr:cNvSpPr>
          <a:spLocks/>
        </xdr:cNvSpPr>
      </xdr:nvSpPr>
      <xdr:spPr>
        <a:xfrm rot="19317674">
          <a:off x="12182475" y="22879050"/>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400050</xdr:colOff>
      <xdr:row>12</xdr:row>
      <xdr:rowOff>0</xdr:rowOff>
    </xdr:from>
    <xdr:ext cx="180975" cy="266700"/>
    <xdr:sp fLocksText="0">
      <xdr:nvSpPr>
        <xdr:cNvPr id="133" name="TextBox 134"/>
        <xdr:cNvSpPr txBox="1">
          <a:spLocks noChangeArrowheads="1"/>
        </xdr:cNvSpPr>
      </xdr:nvSpPr>
      <xdr:spPr>
        <a:xfrm>
          <a:off x="10896600" y="228790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638175</xdr:colOff>
      <xdr:row>12</xdr:row>
      <xdr:rowOff>0</xdr:rowOff>
    </xdr:from>
    <xdr:ext cx="190500" cy="933450"/>
    <xdr:sp>
      <xdr:nvSpPr>
        <xdr:cNvPr id="134" name="Rectangle 135"/>
        <xdr:cNvSpPr>
          <a:spLocks/>
        </xdr:cNvSpPr>
      </xdr:nvSpPr>
      <xdr:spPr>
        <a:xfrm rot="19317674">
          <a:off x="12182475" y="22879050"/>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400050</xdr:colOff>
      <xdr:row>12</xdr:row>
      <xdr:rowOff>0</xdr:rowOff>
    </xdr:from>
    <xdr:ext cx="180975" cy="266700"/>
    <xdr:sp fLocksText="0">
      <xdr:nvSpPr>
        <xdr:cNvPr id="135" name="TextBox 136"/>
        <xdr:cNvSpPr txBox="1">
          <a:spLocks noChangeArrowheads="1"/>
        </xdr:cNvSpPr>
      </xdr:nvSpPr>
      <xdr:spPr>
        <a:xfrm>
          <a:off x="10896600" y="228790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638175</xdr:colOff>
      <xdr:row>12</xdr:row>
      <xdr:rowOff>0</xdr:rowOff>
    </xdr:from>
    <xdr:ext cx="190500" cy="933450"/>
    <xdr:sp>
      <xdr:nvSpPr>
        <xdr:cNvPr id="136" name="Rectangle 137"/>
        <xdr:cNvSpPr>
          <a:spLocks/>
        </xdr:cNvSpPr>
      </xdr:nvSpPr>
      <xdr:spPr>
        <a:xfrm rot="19317674">
          <a:off x="12182475" y="22879050"/>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571500</xdr:colOff>
      <xdr:row>7</xdr:row>
      <xdr:rowOff>0</xdr:rowOff>
    </xdr:from>
    <xdr:ext cx="180975" cy="266700"/>
    <xdr:sp fLocksText="0">
      <xdr:nvSpPr>
        <xdr:cNvPr id="137" name="TextBox 138"/>
        <xdr:cNvSpPr txBox="1">
          <a:spLocks noChangeArrowheads="1"/>
        </xdr:cNvSpPr>
      </xdr:nvSpPr>
      <xdr:spPr>
        <a:xfrm>
          <a:off x="11068050" y="141351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571500</xdr:colOff>
      <xdr:row>7</xdr:row>
      <xdr:rowOff>0</xdr:rowOff>
    </xdr:from>
    <xdr:ext cx="180975" cy="266700"/>
    <xdr:sp fLocksText="0">
      <xdr:nvSpPr>
        <xdr:cNvPr id="138" name="TextBox 139"/>
        <xdr:cNvSpPr txBox="1">
          <a:spLocks noChangeArrowheads="1"/>
        </xdr:cNvSpPr>
      </xdr:nvSpPr>
      <xdr:spPr>
        <a:xfrm>
          <a:off x="11068050" y="141351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571500</xdr:colOff>
      <xdr:row>7</xdr:row>
      <xdr:rowOff>0</xdr:rowOff>
    </xdr:from>
    <xdr:ext cx="180975" cy="266700"/>
    <xdr:sp fLocksText="0">
      <xdr:nvSpPr>
        <xdr:cNvPr id="139" name="TextBox 140"/>
        <xdr:cNvSpPr txBox="1">
          <a:spLocks noChangeArrowheads="1"/>
        </xdr:cNvSpPr>
      </xdr:nvSpPr>
      <xdr:spPr>
        <a:xfrm>
          <a:off x="11068050" y="141351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571500</xdr:colOff>
      <xdr:row>7</xdr:row>
      <xdr:rowOff>0</xdr:rowOff>
    </xdr:from>
    <xdr:ext cx="180975" cy="266700"/>
    <xdr:sp fLocksText="0">
      <xdr:nvSpPr>
        <xdr:cNvPr id="140" name="TextBox 141"/>
        <xdr:cNvSpPr txBox="1">
          <a:spLocks noChangeArrowheads="1"/>
        </xdr:cNvSpPr>
      </xdr:nvSpPr>
      <xdr:spPr>
        <a:xfrm>
          <a:off x="11068050" y="141351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xdr:col>
      <xdr:colOff>600075</xdr:colOff>
      <xdr:row>7</xdr:row>
      <xdr:rowOff>0</xdr:rowOff>
    </xdr:from>
    <xdr:ext cx="190500" cy="266700"/>
    <xdr:sp fLocksText="0">
      <xdr:nvSpPr>
        <xdr:cNvPr id="141" name="TextBox 142"/>
        <xdr:cNvSpPr txBox="1">
          <a:spLocks noChangeArrowheads="1"/>
        </xdr:cNvSpPr>
      </xdr:nvSpPr>
      <xdr:spPr>
        <a:xfrm>
          <a:off x="11096625" y="14135100"/>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933450</xdr:colOff>
      <xdr:row>7</xdr:row>
      <xdr:rowOff>0</xdr:rowOff>
    </xdr:from>
    <xdr:ext cx="180975" cy="933450"/>
    <xdr:sp>
      <xdr:nvSpPr>
        <xdr:cNvPr id="142" name="Rectangle 143"/>
        <xdr:cNvSpPr>
          <a:spLocks/>
        </xdr:cNvSpPr>
      </xdr:nvSpPr>
      <xdr:spPr>
        <a:xfrm rot="19317674">
          <a:off x="12477750" y="1413510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600075</xdr:colOff>
      <xdr:row>7</xdr:row>
      <xdr:rowOff>0</xdr:rowOff>
    </xdr:from>
    <xdr:ext cx="190500" cy="266700"/>
    <xdr:sp fLocksText="0">
      <xdr:nvSpPr>
        <xdr:cNvPr id="143" name="TextBox 144"/>
        <xdr:cNvSpPr txBox="1">
          <a:spLocks noChangeArrowheads="1"/>
        </xdr:cNvSpPr>
      </xdr:nvSpPr>
      <xdr:spPr>
        <a:xfrm>
          <a:off x="11096625" y="14135100"/>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933450</xdr:colOff>
      <xdr:row>7</xdr:row>
      <xdr:rowOff>0</xdr:rowOff>
    </xdr:from>
    <xdr:ext cx="180975" cy="933450"/>
    <xdr:sp>
      <xdr:nvSpPr>
        <xdr:cNvPr id="144" name="Rectangle 145"/>
        <xdr:cNvSpPr>
          <a:spLocks/>
        </xdr:cNvSpPr>
      </xdr:nvSpPr>
      <xdr:spPr>
        <a:xfrm rot="19317674">
          <a:off x="12477750" y="1413510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600075</xdr:colOff>
      <xdr:row>7</xdr:row>
      <xdr:rowOff>0</xdr:rowOff>
    </xdr:from>
    <xdr:ext cx="190500" cy="266700"/>
    <xdr:sp fLocksText="0">
      <xdr:nvSpPr>
        <xdr:cNvPr id="145" name="TextBox 146"/>
        <xdr:cNvSpPr txBox="1">
          <a:spLocks noChangeArrowheads="1"/>
        </xdr:cNvSpPr>
      </xdr:nvSpPr>
      <xdr:spPr>
        <a:xfrm>
          <a:off x="11096625" y="14135100"/>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933450</xdr:colOff>
      <xdr:row>7</xdr:row>
      <xdr:rowOff>0</xdr:rowOff>
    </xdr:from>
    <xdr:ext cx="180975" cy="933450"/>
    <xdr:sp>
      <xdr:nvSpPr>
        <xdr:cNvPr id="146" name="Rectangle 147"/>
        <xdr:cNvSpPr>
          <a:spLocks/>
        </xdr:cNvSpPr>
      </xdr:nvSpPr>
      <xdr:spPr>
        <a:xfrm rot="19317674">
          <a:off x="12477750" y="1413510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600075</xdr:colOff>
      <xdr:row>7</xdr:row>
      <xdr:rowOff>0</xdr:rowOff>
    </xdr:from>
    <xdr:ext cx="190500" cy="266700"/>
    <xdr:sp fLocksText="0">
      <xdr:nvSpPr>
        <xdr:cNvPr id="147" name="TextBox 148"/>
        <xdr:cNvSpPr txBox="1">
          <a:spLocks noChangeArrowheads="1"/>
        </xdr:cNvSpPr>
      </xdr:nvSpPr>
      <xdr:spPr>
        <a:xfrm>
          <a:off x="11096625" y="14135100"/>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933450</xdr:colOff>
      <xdr:row>7</xdr:row>
      <xdr:rowOff>0</xdr:rowOff>
    </xdr:from>
    <xdr:ext cx="180975" cy="933450"/>
    <xdr:sp>
      <xdr:nvSpPr>
        <xdr:cNvPr id="148" name="Rectangle 149"/>
        <xdr:cNvSpPr>
          <a:spLocks/>
        </xdr:cNvSpPr>
      </xdr:nvSpPr>
      <xdr:spPr>
        <a:xfrm rot="19317674">
          <a:off x="12477750" y="14135100"/>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400050</xdr:colOff>
      <xdr:row>7</xdr:row>
      <xdr:rowOff>0</xdr:rowOff>
    </xdr:from>
    <xdr:ext cx="180975" cy="266700"/>
    <xdr:sp fLocksText="0">
      <xdr:nvSpPr>
        <xdr:cNvPr id="149" name="TextBox 150"/>
        <xdr:cNvSpPr txBox="1">
          <a:spLocks noChangeArrowheads="1"/>
        </xdr:cNvSpPr>
      </xdr:nvSpPr>
      <xdr:spPr>
        <a:xfrm>
          <a:off x="10896600" y="141351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638175</xdr:colOff>
      <xdr:row>7</xdr:row>
      <xdr:rowOff>0</xdr:rowOff>
    </xdr:from>
    <xdr:ext cx="190500" cy="933450"/>
    <xdr:sp>
      <xdr:nvSpPr>
        <xdr:cNvPr id="150" name="Rectangle 151"/>
        <xdr:cNvSpPr>
          <a:spLocks/>
        </xdr:cNvSpPr>
      </xdr:nvSpPr>
      <xdr:spPr>
        <a:xfrm rot="19317674">
          <a:off x="12182475" y="14135100"/>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400050</xdr:colOff>
      <xdr:row>7</xdr:row>
      <xdr:rowOff>0</xdr:rowOff>
    </xdr:from>
    <xdr:ext cx="180975" cy="266700"/>
    <xdr:sp fLocksText="0">
      <xdr:nvSpPr>
        <xdr:cNvPr id="151" name="TextBox 152"/>
        <xdr:cNvSpPr txBox="1">
          <a:spLocks noChangeArrowheads="1"/>
        </xdr:cNvSpPr>
      </xdr:nvSpPr>
      <xdr:spPr>
        <a:xfrm>
          <a:off x="10896600" y="141351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638175</xdr:colOff>
      <xdr:row>7</xdr:row>
      <xdr:rowOff>0</xdr:rowOff>
    </xdr:from>
    <xdr:ext cx="190500" cy="933450"/>
    <xdr:sp>
      <xdr:nvSpPr>
        <xdr:cNvPr id="152" name="Rectangle 153"/>
        <xdr:cNvSpPr>
          <a:spLocks/>
        </xdr:cNvSpPr>
      </xdr:nvSpPr>
      <xdr:spPr>
        <a:xfrm rot="19317674">
          <a:off x="12182475" y="14135100"/>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400050</xdr:colOff>
      <xdr:row>7</xdr:row>
      <xdr:rowOff>0</xdr:rowOff>
    </xdr:from>
    <xdr:ext cx="180975" cy="266700"/>
    <xdr:sp fLocksText="0">
      <xdr:nvSpPr>
        <xdr:cNvPr id="153" name="TextBox 154"/>
        <xdr:cNvSpPr txBox="1">
          <a:spLocks noChangeArrowheads="1"/>
        </xdr:cNvSpPr>
      </xdr:nvSpPr>
      <xdr:spPr>
        <a:xfrm>
          <a:off x="10896600" y="141351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638175</xdr:colOff>
      <xdr:row>7</xdr:row>
      <xdr:rowOff>0</xdr:rowOff>
    </xdr:from>
    <xdr:ext cx="190500" cy="933450"/>
    <xdr:sp>
      <xdr:nvSpPr>
        <xdr:cNvPr id="154" name="Rectangle 155"/>
        <xdr:cNvSpPr>
          <a:spLocks/>
        </xdr:cNvSpPr>
      </xdr:nvSpPr>
      <xdr:spPr>
        <a:xfrm rot="19317674">
          <a:off x="12182475" y="14135100"/>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6</xdr:col>
      <xdr:colOff>400050</xdr:colOff>
      <xdr:row>7</xdr:row>
      <xdr:rowOff>0</xdr:rowOff>
    </xdr:from>
    <xdr:ext cx="180975" cy="266700"/>
    <xdr:sp fLocksText="0">
      <xdr:nvSpPr>
        <xdr:cNvPr id="155" name="TextBox 156"/>
        <xdr:cNvSpPr txBox="1">
          <a:spLocks noChangeArrowheads="1"/>
        </xdr:cNvSpPr>
      </xdr:nvSpPr>
      <xdr:spPr>
        <a:xfrm>
          <a:off x="10896600" y="141351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7</xdr:col>
      <xdr:colOff>638175</xdr:colOff>
      <xdr:row>7</xdr:row>
      <xdr:rowOff>0</xdr:rowOff>
    </xdr:from>
    <xdr:ext cx="190500" cy="933450"/>
    <xdr:sp>
      <xdr:nvSpPr>
        <xdr:cNvPr id="156" name="Rectangle 157"/>
        <xdr:cNvSpPr>
          <a:spLocks/>
        </xdr:cNvSpPr>
      </xdr:nvSpPr>
      <xdr:spPr>
        <a:xfrm rot="19317674">
          <a:off x="12182475" y="14135100"/>
          <a:ext cx="190500"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885825</xdr:colOff>
      <xdr:row>5</xdr:row>
      <xdr:rowOff>0</xdr:rowOff>
    </xdr:from>
    <xdr:ext cx="180975" cy="933450"/>
    <xdr:sp>
      <xdr:nvSpPr>
        <xdr:cNvPr id="1" name="Rectangle 1"/>
        <xdr:cNvSpPr>
          <a:spLocks/>
        </xdr:cNvSpPr>
      </xdr:nvSpPr>
      <xdr:spPr>
        <a:xfrm rot="19317674">
          <a:off x="11725275" y="75914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885825</xdr:colOff>
      <xdr:row>5</xdr:row>
      <xdr:rowOff>0</xdr:rowOff>
    </xdr:from>
    <xdr:ext cx="180975" cy="933450"/>
    <xdr:sp>
      <xdr:nvSpPr>
        <xdr:cNvPr id="2" name="Rectangle 2"/>
        <xdr:cNvSpPr>
          <a:spLocks/>
        </xdr:cNvSpPr>
      </xdr:nvSpPr>
      <xdr:spPr>
        <a:xfrm rot="19317674">
          <a:off x="11725275" y="75914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885825</xdr:colOff>
      <xdr:row>5</xdr:row>
      <xdr:rowOff>0</xdr:rowOff>
    </xdr:from>
    <xdr:ext cx="180975" cy="933450"/>
    <xdr:sp>
      <xdr:nvSpPr>
        <xdr:cNvPr id="3" name="Rectangle 3"/>
        <xdr:cNvSpPr>
          <a:spLocks/>
        </xdr:cNvSpPr>
      </xdr:nvSpPr>
      <xdr:spPr>
        <a:xfrm rot="19317674">
          <a:off x="11725275" y="75914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885825</xdr:colOff>
      <xdr:row>5</xdr:row>
      <xdr:rowOff>0</xdr:rowOff>
    </xdr:from>
    <xdr:ext cx="180975" cy="933450"/>
    <xdr:sp>
      <xdr:nvSpPr>
        <xdr:cNvPr id="4" name="Rectangle 4"/>
        <xdr:cNvSpPr>
          <a:spLocks/>
        </xdr:cNvSpPr>
      </xdr:nvSpPr>
      <xdr:spPr>
        <a:xfrm rot="19317674">
          <a:off x="11725275" y="75914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885825</xdr:colOff>
      <xdr:row>5</xdr:row>
      <xdr:rowOff>0</xdr:rowOff>
    </xdr:from>
    <xdr:ext cx="180975" cy="933450"/>
    <xdr:sp>
      <xdr:nvSpPr>
        <xdr:cNvPr id="5" name="Rectangle 5"/>
        <xdr:cNvSpPr>
          <a:spLocks/>
        </xdr:cNvSpPr>
      </xdr:nvSpPr>
      <xdr:spPr>
        <a:xfrm rot="19317674">
          <a:off x="11725275" y="75914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885825</xdr:colOff>
      <xdr:row>3</xdr:row>
      <xdr:rowOff>0</xdr:rowOff>
    </xdr:from>
    <xdr:ext cx="180975" cy="933450"/>
    <xdr:sp>
      <xdr:nvSpPr>
        <xdr:cNvPr id="6" name="Rectangle 6"/>
        <xdr:cNvSpPr>
          <a:spLocks/>
        </xdr:cNvSpPr>
      </xdr:nvSpPr>
      <xdr:spPr>
        <a:xfrm rot="19317674">
          <a:off x="117252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885825</xdr:colOff>
      <xdr:row>3</xdr:row>
      <xdr:rowOff>0</xdr:rowOff>
    </xdr:from>
    <xdr:ext cx="180975" cy="933450"/>
    <xdr:sp>
      <xdr:nvSpPr>
        <xdr:cNvPr id="7" name="Rectangle 7"/>
        <xdr:cNvSpPr>
          <a:spLocks/>
        </xdr:cNvSpPr>
      </xdr:nvSpPr>
      <xdr:spPr>
        <a:xfrm rot="19317674">
          <a:off x="117252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885825</xdr:colOff>
      <xdr:row>3</xdr:row>
      <xdr:rowOff>0</xdr:rowOff>
    </xdr:from>
    <xdr:ext cx="180975" cy="933450"/>
    <xdr:sp>
      <xdr:nvSpPr>
        <xdr:cNvPr id="8" name="Rectangle 8"/>
        <xdr:cNvSpPr>
          <a:spLocks/>
        </xdr:cNvSpPr>
      </xdr:nvSpPr>
      <xdr:spPr>
        <a:xfrm rot="19317674">
          <a:off x="117252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885825</xdr:colOff>
      <xdr:row>3</xdr:row>
      <xdr:rowOff>0</xdr:rowOff>
    </xdr:from>
    <xdr:ext cx="180975" cy="933450"/>
    <xdr:sp>
      <xdr:nvSpPr>
        <xdr:cNvPr id="9" name="Rectangle 9"/>
        <xdr:cNvSpPr>
          <a:spLocks/>
        </xdr:cNvSpPr>
      </xdr:nvSpPr>
      <xdr:spPr>
        <a:xfrm rot="19317674">
          <a:off x="117252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oneCellAnchor>
    <xdr:from>
      <xdr:col>7</xdr:col>
      <xdr:colOff>885825</xdr:colOff>
      <xdr:row>3</xdr:row>
      <xdr:rowOff>0</xdr:rowOff>
    </xdr:from>
    <xdr:ext cx="180975" cy="933450"/>
    <xdr:sp>
      <xdr:nvSpPr>
        <xdr:cNvPr id="10" name="Rectangle 10"/>
        <xdr:cNvSpPr>
          <a:spLocks/>
        </xdr:cNvSpPr>
      </xdr:nvSpPr>
      <xdr:spPr>
        <a:xfrm rot="19317674">
          <a:off x="11725275" y="3171825"/>
          <a:ext cx="180975" cy="933450"/>
        </a:xfrm>
        <a:prstGeom prst="rect">
          <a:avLst/>
        </a:prstGeom>
        <a:noFill/>
        <a:ln w="9525" cmpd="sng">
          <a:noFill/>
        </a:ln>
      </xdr:spPr>
      <xdr:txBody>
        <a:bodyPr vertOverflow="clip" wrap="square">
          <a:spAutoFit/>
        </a:bodyPr>
        <a:p>
          <a:pPr algn="ctr">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TomL@juice4u.com" TargetMode="External" /><Relationship Id="rId2" Type="http://schemas.openxmlformats.org/officeDocument/2006/relationships/hyperlink" Target="mailto:valerie_mccoy@cargill.com" TargetMode="External" /><Relationship Id="rId3" Type="http://schemas.openxmlformats.org/officeDocument/2006/relationships/hyperlink" Target="mailto:bids@tastybrandsk12.com" TargetMode="External" /><Relationship Id="rId4" Type="http://schemas.openxmlformats.org/officeDocument/2006/relationships/hyperlink" Target="mailto:maolson@postholdings.com" TargetMode="External" /><Relationship Id="rId5" Type="http://schemas.openxmlformats.org/officeDocument/2006/relationships/hyperlink" Target="mailto:vjn1@att.net" TargetMode="External" /><Relationship Id="rId6" Type="http://schemas.openxmlformats.org/officeDocument/2006/relationships/hyperlink" Target="mailto:mikki@churchfieldtrading.com" TargetMode="External" /><Relationship Id="rId7" Type="http://schemas.openxmlformats.org/officeDocument/2006/relationships/hyperlink" Target="mailto:mark@echolakefoods.com" TargetMode="External" /><Relationship Id="rId8" Type="http://schemas.openxmlformats.org/officeDocument/2006/relationships/hyperlink" Target="mailto:jackanderson@muffintown.com" TargetMode="External" /><Relationship Id="rId9" Type="http://schemas.openxmlformats.org/officeDocument/2006/relationships/hyperlink" Target="mailto:chuck.gentile@conagrafoods.com" TargetMode="External" /><Relationship Id="rId10" Type="http://schemas.openxmlformats.org/officeDocument/2006/relationships/hyperlink" Target="mailto:bidpricing@jnsfoods.com" TargetMode="External" /><Relationship Id="rId11" Type="http://schemas.openxmlformats.org/officeDocument/2006/relationships/hyperlink" Target="mailto:marshall@backtobasicsfoods.com" TargetMode="External" /><Relationship Id="rId12" Type="http://schemas.openxmlformats.org/officeDocument/2006/relationships/hyperlink" Target="mailto:Tim.Alexander@Tyson.com" TargetMode="External" /><Relationship Id="rId13" Type="http://schemas.openxmlformats.org/officeDocument/2006/relationships/hyperlink" Target="mailto:karen.cahill@superbakery.com" TargetMode="External" /><Relationship Id="rId14" Type="http://schemas.openxmlformats.org/officeDocument/2006/relationships/hyperlink" Target="mailto:jimmy.green@usfoods.com" TargetMode="External" /><Relationship Id="rId15" Type="http://schemas.openxmlformats.org/officeDocument/2006/relationships/hyperlink" Target="mailto:Bhornbeck@petersonfarmsinc.com" TargetMode="External" /><Relationship Id="rId16" Type="http://schemas.openxmlformats.org/officeDocument/2006/relationships/hyperlink" Target="mailto:kcundiff@jjsnack.com" TargetMode="External" /><Relationship Id="rId17" Type="http://schemas.openxmlformats.org/officeDocument/2006/relationships/hyperlink" Target="mailto:carissa.vishaway@asmwaypoint.com" TargetMode="External" /><Relationship Id="rId18" Type="http://schemas.openxmlformats.org/officeDocument/2006/relationships/hyperlink" Target="mailto:scooper@dorifoods.com" TargetMode="External" /><Relationship Id="rId19" Type="http://schemas.openxmlformats.org/officeDocument/2006/relationships/hyperlink" Target="mailto:mmcdonald@marzetti.com" TargetMode="External" /><Relationship Id="rId20" Type="http://schemas.openxmlformats.org/officeDocument/2006/relationships/hyperlink" Target="mailto:dan@mcifoods.com" TargetMode="External" /><Relationship Id="rId21" Type="http://schemas.openxmlformats.org/officeDocument/2006/relationships/hyperlink" Target="mailto:afinehout@idahoan.com" TargetMode="External" /><Relationship Id="rId22" Type="http://schemas.openxmlformats.org/officeDocument/2006/relationships/hyperlink" Target="mailto:scott@afp-us.com" TargetMode="External" /><Relationship Id="rId23" Type="http://schemas.openxmlformats.org/officeDocument/2006/relationships/hyperlink" Target="mailto:jennifer.barnes@shaverfoods.com" TargetMode="External" /><Relationship Id="rId24" Type="http://schemas.openxmlformats.org/officeDocument/2006/relationships/hyperlink" Target="mailto:bids@skybluefoods.net" TargetMode="External" /><Relationship Id="rId25" Type="http://schemas.openxmlformats.org/officeDocument/2006/relationships/hyperlink" Target="mailto:bids@asianfoodsolutions.com" TargetMode="External" /><Relationship Id="rId26" Type="http://schemas.openxmlformats.org/officeDocument/2006/relationships/hyperlink" Target="mailto:jrs@integratedfoodservice.com" TargetMode="External" /><Relationship Id="rId27" Type="http://schemas.openxmlformats.org/officeDocument/2006/relationships/hyperlink" Target="mailto:Adriana.Lings2530@gmail.com" TargetMode="External" /><Relationship Id="rId28" Type="http://schemas.openxmlformats.org/officeDocument/2006/relationships/hyperlink" Target="mailto:sfsibids@schwans.com" TargetMode="External" /><Relationship Id="rId29" Type="http://schemas.openxmlformats.org/officeDocument/2006/relationships/hyperlink" Target="mailto:lmccluskey@toolsforschools.com" TargetMode="External" /><Relationship Id="rId30" Type="http://schemas.openxmlformats.org/officeDocument/2006/relationships/hyperlink" Target="mailto:bids@chefscornerfoods.com" TargetMode="External" /><Relationship Id="rId31" Type="http://schemas.openxmlformats.org/officeDocument/2006/relationships/hyperlink" Target="mailto:ngoetz@nationalfoodgroup.com" TargetMode="External" /><Relationship Id="rId32" Type="http://schemas.openxmlformats.org/officeDocument/2006/relationships/hyperlink" Target="mailto:dmuscari@buddig.com" TargetMode="External" /><Relationship Id="rId33" Type="http://schemas.openxmlformats.org/officeDocument/2006/relationships/hyperlink" Target="mailto:tonybagelman@cs.com" TargetMode="External" /><Relationship Id="rId34" Type="http://schemas.openxmlformats.org/officeDocument/2006/relationships/hyperlink" Target="mailto:virginiaw@globalfoodslv.com" TargetMode="External" /><Relationship Id="rId35" Type="http://schemas.openxmlformats.org/officeDocument/2006/relationships/hyperlink" Target="mailto:chelly.allen@effem.com" TargetMode="External" /><Relationship Id="rId36" Type="http://schemas.openxmlformats.org/officeDocument/2006/relationships/hyperlink" Target="mailto:bids@bakecrafters.com" TargetMode="External" /><Relationship Id="rId37" Type="http://schemas.openxmlformats.org/officeDocument/2006/relationships/hyperlink" Target="mailto:gaylemathews@pmgwins.com" TargetMode="External" /><Relationship Id="rId38" Type="http://schemas.openxmlformats.org/officeDocument/2006/relationships/hyperlink" Target="mailto:david@davesbaking.com" TargetMode="External" /><Relationship Id="rId39" Type="http://schemas.openxmlformats.org/officeDocument/2006/relationships/hyperlink" Target="mailto:toni.baca-eike@simplot.com" TargetMode="External" /><Relationship Id="rId40" Type="http://schemas.openxmlformats.org/officeDocument/2006/relationships/hyperlink" Target="mailto:beckwith@norpac.com" TargetMode="External" /><Relationship Id="rId41" Type="http://schemas.openxmlformats.org/officeDocument/2006/relationships/hyperlink" Target="mailto:dhalt@redgold.com" TargetMode="External" /><Relationship Id="rId42" Type="http://schemas.openxmlformats.org/officeDocument/2006/relationships/hyperlink" Target="mailto:brown.steven@mem.sysco.com" TargetMode="External" /><Relationship Id="rId4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W17"/>
  <sheetViews>
    <sheetView tabSelected="1" view="pageLayout" zoomScale="86" zoomScaleNormal="80" zoomScaleSheetLayoutView="75" zoomScalePageLayoutView="86" workbookViewId="0" topLeftCell="A1">
      <selection activeCell="N4" sqref="N4"/>
    </sheetView>
  </sheetViews>
  <sheetFormatPr defaultColWidth="9.140625" defaultRowHeight="15"/>
  <cols>
    <col min="1" max="1" width="11.7109375" style="6" customWidth="1"/>
    <col min="2" max="2" width="15.140625" style="6" customWidth="1"/>
    <col min="3" max="3" width="45.140625" style="8" customWidth="1"/>
    <col min="4" max="4" width="36.140625" style="9" customWidth="1"/>
    <col min="5" max="5" width="30.140625" style="11" customWidth="1"/>
    <col min="6" max="6" width="19.140625" style="6" customWidth="1"/>
    <col min="7" max="7" width="15.7109375" style="6" customWidth="1"/>
    <col min="8" max="8" width="18.00390625" style="6" customWidth="1"/>
    <col min="9" max="9" width="17.28125" style="6" customWidth="1"/>
    <col min="10" max="10" width="16.28125" style="6" customWidth="1"/>
    <col min="11" max="11" width="14.00390625" style="6" customWidth="1"/>
    <col min="12" max="12" width="15.00390625" style="25" customWidth="1"/>
    <col min="13" max="13" width="13.00390625" style="27" customWidth="1"/>
    <col min="14" max="14" width="11.8515625" style="25" customWidth="1"/>
    <col min="15" max="15" width="18.421875" style="25" customWidth="1"/>
    <col min="16" max="16" width="18.57421875" style="6" customWidth="1"/>
    <col min="17" max="17" width="20.140625" style="6" customWidth="1"/>
    <col min="18" max="16384" width="9.140625" style="6" customWidth="1"/>
  </cols>
  <sheetData>
    <row r="1" spans="1:17" ht="90" customHeight="1">
      <c r="A1" s="2" t="s">
        <v>1</v>
      </c>
      <c r="B1" s="2" t="s">
        <v>2</v>
      </c>
      <c r="C1" s="2" t="s">
        <v>3</v>
      </c>
      <c r="D1" s="2" t="s">
        <v>43</v>
      </c>
      <c r="E1" s="10" t="s">
        <v>261</v>
      </c>
      <c r="F1" s="2" t="s">
        <v>27</v>
      </c>
      <c r="G1" s="2" t="s">
        <v>28</v>
      </c>
      <c r="H1" s="2" t="s">
        <v>44</v>
      </c>
      <c r="I1" s="2" t="s">
        <v>222</v>
      </c>
      <c r="J1" s="2" t="s">
        <v>32</v>
      </c>
      <c r="K1" s="2" t="s">
        <v>29</v>
      </c>
      <c r="L1" s="24" t="s">
        <v>6</v>
      </c>
      <c r="M1" s="26" t="s">
        <v>30</v>
      </c>
      <c r="N1" s="24" t="s">
        <v>31</v>
      </c>
      <c r="O1" s="24" t="s">
        <v>7</v>
      </c>
      <c r="P1" s="2" t="s">
        <v>224</v>
      </c>
      <c r="Q1" s="2" t="s">
        <v>249</v>
      </c>
    </row>
    <row r="2" spans="1:17" ht="15.75" customHeight="1">
      <c r="A2" s="3" t="s">
        <v>8</v>
      </c>
      <c r="B2" s="3" t="s">
        <v>9</v>
      </c>
      <c r="C2" s="3" t="s">
        <v>10</v>
      </c>
      <c r="D2" s="3" t="s">
        <v>11</v>
      </c>
      <c r="E2" s="3" t="s">
        <v>12</v>
      </c>
      <c r="F2" s="3" t="s">
        <v>13</v>
      </c>
      <c r="G2" s="3" t="s">
        <v>14</v>
      </c>
      <c r="H2" s="3" t="s">
        <v>15</v>
      </c>
      <c r="I2" s="3" t="s">
        <v>16</v>
      </c>
      <c r="J2" s="3" t="s">
        <v>17</v>
      </c>
      <c r="K2" s="3" t="s">
        <v>18</v>
      </c>
      <c r="L2" s="23" t="s">
        <v>19</v>
      </c>
      <c r="M2" s="22" t="s">
        <v>20</v>
      </c>
      <c r="N2" s="23" t="s">
        <v>21</v>
      </c>
      <c r="O2" s="23" t="s">
        <v>22</v>
      </c>
      <c r="P2" s="3" t="s">
        <v>36</v>
      </c>
      <c r="Q2" s="3" t="s">
        <v>226</v>
      </c>
    </row>
    <row r="3" spans="1:17" ht="180" customHeight="1">
      <c r="A3" s="7"/>
      <c r="B3" s="4"/>
      <c r="C3" s="55" t="s">
        <v>41</v>
      </c>
      <c r="D3" s="12" t="s">
        <v>42</v>
      </c>
      <c r="E3" s="19" t="s">
        <v>223</v>
      </c>
      <c r="F3" s="20" t="s">
        <v>45</v>
      </c>
      <c r="G3" s="41"/>
      <c r="H3" s="41"/>
      <c r="I3" s="41"/>
      <c r="J3" s="40"/>
      <c r="K3" s="41"/>
      <c r="L3" s="43"/>
      <c r="M3" s="42"/>
      <c r="N3" s="43"/>
      <c r="O3" s="43"/>
      <c r="P3" s="41"/>
      <c r="Q3" s="137"/>
    </row>
    <row r="4" spans="1:23" s="78" customFormat="1" ht="208.5" customHeight="1">
      <c r="A4" s="149">
        <v>1011</v>
      </c>
      <c r="B4" s="141" t="s">
        <v>0</v>
      </c>
      <c r="C4" s="152" t="s">
        <v>269</v>
      </c>
      <c r="D4" s="151" t="s">
        <v>266</v>
      </c>
      <c r="E4" s="175">
        <v>400000</v>
      </c>
      <c r="F4" s="147"/>
      <c r="G4" s="147"/>
      <c r="H4" s="148"/>
      <c r="I4" s="148"/>
      <c r="J4" s="143"/>
      <c r="K4" s="143"/>
      <c r="L4" s="188"/>
      <c r="M4" s="186" t="e">
        <f aca="true" t="shared" si="0" ref="M4:M17">(E4/K4)</f>
        <v>#DIV/0!</v>
      </c>
      <c r="N4" s="186" t="e">
        <f>(L4/K4)</f>
        <v>#DIV/0!</v>
      </c>
      <c r="O4" s="188">
        <f>(E4*L4)</f>
        <v>0</v>
      </c>
      <c r="P4" s="144"/>
      <c r="Q4" s="145"/>
      <c r="R4" s="146"/>
      <c r="S4" s="142"/>
      <c r="T4" s="146"/>
      <c r="U4" s="146"/>
      <c r="V4" s="146"/>
      <c r="W4" s="146"/>
    </row>
    <row r="5" spans="1:23" s="150" customFormat="1" ht="206.25" customHeight="1">
      <c r="A5" s="161">
        <v>1013</v>
      </c>
      <c r="B5" s="153" t="s">
        <v>0</v>
      </c>
      <c r="C5" s="152" t="s">
        <v>268</v>
      </c>
      <c r="D5" s="151" t="s">
        <v>267</v>
      </c>
      <c r="E5" s="175">
        <v>400000</v>
      </c>
      <c r="F5" s="159"/>
      <c r="G5" s="159"/>
      <c r="H5" s="160"/>
      <c r="I5" s="160"/>
      <c r="J5" s="155"/>
      <c r="K5" s="155"/>
      <c r="L5" s="188"/>
      <c r="M5" s="187" t="e">
        <f t="shared" si="0"/>
        <v>#DIV/0!</v>
      </c>
      <c r="N5" s="188" t="e">
        <f>(L5/K5)</f>
        <v>#DIV/0!</v>
      </c>
      <c r="O5" s="188">
        <f>(E5*L5)</f>
        <v>0</v>
      </c>
      <c r="P5" s="156"/>
      <c r="Q5" s="157"/>
      <c r="R5" s="158"/>
      <c r="S5" s="154"/>
      <c r="T5" s="158"/>
      <c r="U5" s="158"/>
      <c r="V5" s="158"/>
      <c r="W5" s="158"/>
    </row>
    <row r="6" spans="1:23" s="150" customFormat="1" ht="206.25" customHeight="1">
      <c r="A6" s="138">
        <v>1023</v>
      </c>
      <c r="B6" s="138" t="s">
        <v>0</v>
      </c>
      <c r="C6" s="139" t="s">
        <v>237</v>
      </c>
      <c r="D6" s="140" t="s">
        <v>255</v>
      </c>
      <c r="E6" s="175">
        <v>600000</v>
      </c>
      <c r="F6" s="159"/>
      <c r="G6" s="159"/>
      <c r="H6" s="160"/>
      <c r="I6" s="160"/>
      <c r="J6" s="155"/>
      <c r="K6" s="155"/>
      <c r="L6" s="188"/>
      <c r="M6" s="187" t="e">
        <f t="shared" si="0"/>
        <v>#DIV/0!</v>
      </c>
      <c r="N6" s="188" t="e">
        <f>(L6/K6)</f>
        <v>#DIV/0!</v>
      </c>
      <c r="O6" s="188">
        <f>(E6*L6)</f>
        <v>0</v>
      </c>
      <c r="P6" s="156"/>
      <c r="Q6" s="157"/>
      <c r="R6" s="158"/>
      <c r="S6" s="154"/>
      <c r="T6" s="158"/>
      <c r="U6" s="158"/>
      <c r="V6" s="158"/>
      <c r="W6" s="158"/>
    </row>
    <row r="7" spans="1:23" s="150" customFormat="1" ht="206.25" customHeight="1">
      <c r="A7" s="79">
        <v>1072</v>
      </c>
      <c r="B7" s="80" t="s">
        <v>0</v>
      </c>
      <c r="C7" s="81" t="s">
        <v>235</v>
      </c>
      <c r="D7" s="75" t="s">
        <v>256</v>
      </c>
      <c r="E7" s="175">
        <v>2000000</v>
      </c>
      <c r="F7" s="159"/>
      <c r="G7" s="159"/>
      <c r="H7" s="160"/>
      <c r="I7" s="160"/>
      <c r="J7" s="155"/>
      <c r="K7" s="155"/>
      <c r="L7" s="188"/>
      <c r="M7" s="187" t="e">
        <f t="shared" si="0"/>
        <v>#DIV/0!</v>
      </c>
      <c r="N7" s="188" t="e">
        <f>(L7/K7)</f>
        <v>#DIV/0!</v>
      </c>
      <c r="O7" s="188">
        <f aca="true" t="shared" si="1" ref="O7:O14">(E7*L7)</f>
        <v>0</v>
      </c>
      <c r="P7" s="156"/>
      <c r="Q7" s="157"/>
      <c r="R7" s="158"/>
      <c r="S7" s="154"/>
      <c r="T7" s="158"/>
      <c r="U7" s="158"/>
      <c r="V7" s="158"/>
      <c r="W7" s="158"/>
    </row>
    <row r="8" spans="1:17" s="174" customFormat="1" ht="135.75" customHeight="1">
      <c r="A8" s="79">
        <v>1078</v>
      </c>
      <c r="B8" s="73" t="s">
        <v>0</v>
      </c>
      <c r="C8" s="85" t="s">
        <v>238</v>
      </c>
      <c r="D8" s="75" t="s">
        <v>271</v>
      </c>
      <c r="E8" s="165">
        <v>1500000</v>
      </c>
      <c r="F8" s="166"/>
      <c r="G8" s="166"/>
      <c r="H8" s="166"/>
      <c r="I8" s="167"/>
      <c r="J8" s="167"/>
      <c r="K8" s="168"/>
      <c r="L8" s="190"/>
      <c r="M8" s="169" t="e">
        <f t="shared" si="0"/>
        <v>#DIV/0!</v>
      </c>
      <c r="N8" s="170">
        <f>(L8*K8)</f>
        <v>0</v>
      </c>
      <c r="O8" s="171">
        <f>(E8*L8)</f>
        <v>0</v>
      </c>
      <c r="P8" s="172"/>
      <c r="Q8" s="173"/>
    </row>
    <row r="9" spans="1:17" s="48" customFormat="1" ht="145.5" customHeight="1">
      <c r="A9" s="79">
        <v>1082</v>
      </c>
      <c r="B9" s="80" t="s">
        <v>0</v>
      </c>
      <c r="C9" s="75" t="s">
        <v>260</v>
      </c>
      <c r="D9" s="75" t="s">
        <v>272</v>
      </c>
      <c r="E9" s="71">
        <v>650000</v>
      </c>
      <c r="F9" s="82"/>
      <c r="G9" s="83"/>
      <c r="H9" s="83"/>
      <c r="I9" s="83"/>
      <c r="J9" s="84"/>
      <c r="K9" s="83"/>
      <c r="L9" s="87"/>
      <c r="M9" s="76" t="e">
        <f t="shared" si="0"/>
        <v>#DIV/0!</v>
      </c>
      <c r="N9" s="77">
        <f aca="true" t="shared" si="2" ref="N9:N17">(L9*K9)</f>
        <v>0</v>
      </c>
      <c r="O9" s="77">
        <f t="shared" si="1"/>
        <v>0</v>
      </c>
      <c r="P9" s="83"/>
      <c r="Q9" s="78"/>
    </row>
    <row r="10" spans="1:17" s="174" customFormat="1" ht="135.75" customHeight="1">
      <c r="A10" s="79">
        <v>1258</v>
      </c>
      <c r="B10" s="80" t="s">
        <v>0</v>
      </c>
      <c r="C10" s="176" t="s">
        <v>273</v>
      </c>
      <c r="D10" s="86" t="s">
        <v>231</v>
      </c>
      <c r="E10" s="165">
        <v>750000</v>
      </c>
      <c r="F10" s="166"/>
      <c r="G10" s="166"/>
      <c r="H10" s="166"/>
      <c r="I10" s="167"/>
      <c r="J10" s="167"/>
      <c r="K10" s="168"/>
      <c r="L10" s="190"/>
      <c r="M10" s="169" t="e">
        <f t="shared" si="0"/>
        <v>#DIV/0!</v>
      </c>
      <c r="N10" s="170">
        <f t="shared" si="2"/>
        <v>0</v>
      </c>
      <c r="O10" s="171">
        <f t="shared" si="1"/>
        <v>0</v>
      </c>
      <c r="P10" s="172"/>
      <c r="Q10" s="173"/>
    </row>
    <row r="11" spans="1:17" s="174" customFormat="1" ht="135.75" customHeight="1">
      <c r="A11" s="79">
        <v>1674</v>
      </c>
      <c r="B11" s="80" t="s">
        <v>0</v>
      </c>
      <c r="C11" s="88" t="s">
        <v>239</v>
      </c>
      <c r="D11" s="86" t="s">
        <v>233</v>
      </c>
      <c r="E11" s="165">
        <v>750000</v>
      </c>
      <c r="F11" s="166"/>
      <c r="G11" s="166"/>
      <c r="H11" s="166"/>
      <c r="I11" s="167"/>
      <c r="J11" s="167"/>
      <c r="K11" s="168"/>
      <c r="L11" s="190"/>
      <c r="M11" s="169" t="e">
        <f t="shared" si="0"/>
        <v>#DIV/0!</v>
      </c>
      <c r="N11" s="170">
        <f t="shared" si="2"/>
        <v>0</v>
      </c>
      <c r="O11" s="171">
        <f t="shared" si="1"/>
        <v>0</v>
      </c>
      <c r="P11" s="172"/>
      <c r="Q11" s="173"/>
    </row>
    <row r="12" spans="1:17" s="174" customFormat="1" ht="135.75" customHeight="1">
      <c r="A12" s="162">
        <v>1694</v>
      </c>
      <c r="B12" s="153" t="s">
        <v>0</v>
      </c>
      <c r="C12" s="163" t="s">
        <v>274</v>
      </c>
      <c r="D12" s="164" t="s">
        <v>270</v>
      </c>
      <c r="E12" s="165">
        <v>600000</v>
      </c>
      <c r="F12" s="166"/>
      <c r="G12" s="166"/>
      <c r="H12" s="166"/>
      <c r="I12" s="167"/>
      <c r="J12" s="167"/>
      <c r="K12" s="168"/>
      <c r="L12" s="190"/>
      <c r="M12" s="169" t="e">
        <f t="shared" si="0"/>
        <v>#DIV/0!</v>
      </c>
      <c r="N12" s="170">
        <f>(L12*K12)</f>
        <v>0</v>
      </c>
      <c r="O12" s="171">
        <f>(E12*L12)</f>
        <v>0</v>
      </c>
      <c r="P12" s="172"/>
      <c r="Q12" s="173"/>
    </row>
    <row r="13" spans="1:17" s="174" customFormat="1" ht="135.75" customHeight="1">
      <c r="A13" s="79">
        <v>1769</v>
      </c>
      <c r="B13" s="80" t="s">
        <v>0</v>
      </c>
      <c r="C13" s="88" t="s">
        <v>240</v>
      </c>
      <c r="D13" s="86" t="s">
        <v>234</v>
      </c>
      <c r="E13" s="165">
        <v>600000</v>
      </c>
      <c r="F13" s="166"/>
      <c r="G13" s="166"/>
      <c r="H13" s="166"/>
      <c r="I13" s="167"/>
      <c r="J13" s="167"/>
      <c r="K13" s="168"/>
      <c r="L13" s="190"/>
      <c r="M13" s="169" t="e">
        <f t="shared" si="0"/>
        <v>#DIV/0!</v>
      </c>
      <c r="N13" s="170">
        <f>(L13*K13)</f>
        <v>0</v>
      </c>
      <c r="O13" s="171">
        <f>(E13*L13)</f>
        <v>0</v>
      </c>
      <c r="P13" s="172"/>
      <c r="Q13" s="173"/>
    </row>
    <row r="14" spans="1:17" s="174" customFormat="1" ht="135.75" customHeight="1">
      <c r="A14" s="80">
        <v>1856</v>
      </c>
      <c r="B14" s="80" t="s">
        <v>221</v>
      </c>
      <c r="C14" s="74" t="s">
        <v>241</v>
      </c>
      <c r="D14" s="86" t="s">
        <v>244</v>
      </c>
      <c r="E14" s="165">
        <v>850000</v>
      </c>
      <c r="F14" s="166"/>
      <c r="G14" s="166"/>
      <c r="H14" s="166"/>
      <c r="I14" s="167"/>
      <c r="J14" s="167"/>
      <c r="K14" s="168"/>
      <c r="L14" s="190"/>
      <c r="M14" s="169" t="e">
        <f t="shared" si="0"/>
        <v>#DIV/0!</v>
      </c>
      <c r="N14" s="170">
        <f t="shared" si="2"/>
        <v>0</v>
      </c>
      <c r="O14" s="171">
        <f t="shared" si="1"/>
        <v>0</v>
      </c>
      <c r="P14" s="172"/>
      <c r="Q14" s="173"/>
    </row>
    <row r="15" spans="1:17" s="48" customFormat="1" ht="164.25" customHeight="1">
      <c r="A15" s="79">
        <v>1927</v>
      </c>
      <c r="B15" s="80" t="s">
        <v>0</v>
      </c>
      <c r="C15" s="75" t="s">
        <v>236</v>
      </c>
      <c r="D15" s="75" t="s">
        <v>257</v>
      </c>
      <c r="E15" s="90" t="s">
        <v>245</v>
      </c>
      <c r="F15" s="78"/>
      <c r="G15" s="78"/>
      <c r="H15" s="78"/>
      <c r="I15" s="78"/>
      <c r="J15" s="78"/>
      <c r="K15" s="78"/>
      <c r="L15" s="89"/>
      <c r="M15" s="91" t="e">
        <f t="shared" si="0"/>
        <v>#VALUE!</v>
      </c>
      <c r="N15" s="89">
        <f t="shared" si="2"/>
        <v>0</v>
      </c>
      <c r="O15" s="189" t="e">
        <f>(E15*L15)</f>
        <v>#VALUE!</v>
      </c>
      <c r="P15" s="78"/>
      <c r="Q15" s="78"/>
    </row>
    <row r="16" spans="1:17" ht="200.25" customHeight="1">
      <c r="A16" s="184">
        <v>3007</v>
      </c>
      <c r="B16" s="184" t="s">
        <v>277</v>
      </c>
      <c r="C16" s="180" t="s">
        <v>281</v>
      </c>
      <c r="D16" s="181" t="s">
        <v>278</v>
      </c>
      <c r="E16" s="185">
        <v>400000</v>
      </c>
      <c r="F16" s="179"/>
      <c r="G16" s="179"/>
      <c r="H16" s="179"/>
      <c r="I16" s="179"/>
      <c r="J16" s="179"/>
      <c r="K16" s="179"/>
      <c r="L16" s="183"/>
      <c r="M16" s="182" t="e">
        <f t="shared" si="0"/>
        <v>#DIV/0!</v>
      </c>
      <c r="N16" s="183">
        <f t="shared" si="2"/>
        <v>0</v>
      </c>
      <c r="O16" s="183">
        <f>(E16*L16)</f>
        <v>0</v>
      </c>
      <c r="P16" s="179"/>
      <c r="Q16" s="179"/>
    </row>
    <row r="17" spans="1:17" ht="201" customHeight="1">
      <c r="A17" s="184">
        <v>3008</v>
      </c>
      <c r="B17" s="184" t="s">
        <v>277</v>
      </c>
      <c r="C17" s="180" t="s">
        <v>280</v>
      </c>
      <c r="D17" s="181" t="s">
        <v>279</v>
      </c>
      <c r="E17" s="185">
        <v>400000</v>
      </c>
      <c r="F17" s="179"/>
      <c r="G17" s="179"/>
      <c r="H17" s="179"/>
      <c r="I17" s="179"/>
      <c r="J17" s="179"/>
      <c r="K17" s="179"/>
      <c r="L17" s="183"/>
      <c r="M17" s="182" t="e">
        <f t="shared" si="0"/>
        <v>#DIV/0!</v>
      </c>
      <c r="N17" s="183">
        <f t="shared" si="2"/>
        <v>0</v>
      </c>
      <c r="O17" s="183">
        <f>(E17*L17)</f>
        <v>0</v>
      </c>
      <c r="P17" s="179"/>
      <c r="Q17" s="179"/>
    </row>
    <row r="18" ht="201" customHeight="1"/>
    <row r="19" ht="201" customHeight="1"/>
  </sheetData>
  <sheetProtection selectLockedCells="1"/>
  <conditionalFormatting sqref="D14">
    <cfRule type="colorScale" priority="16" dxfId="0">
      <colorScale>
        <cfvo type="min" val="0"/>
        <cfvo type="max"/>
        <color rgb="FFFF7128"/>
        <color rgb="FFFFEF9C"/>
      </colorScale>
    </cfRule>
  </conditionalFormatting>
  <conditionalFormatting sqref="D12">
    <cfRule type="colorScale" priority="7" dxfId="0">
      <colorScale>
        <cfvo type="min" val="0"/>
        <cfvo type="max"/>
        <color rgb="FFFF7128"/>
        <color rgb="FFFFEF9C"/>
      </colorScale>
    </cfRule>
  </conditionalFormatting>
  <conditionalFormatting sqref="D10">
    <cfRule type="colorScale" priority="5" dxfId="0">
      <colorScale>
        <cfvo type="min" val="0"/>
        <cfvo type="max"/>
        <color rgb="FFFF7128"/>
        <color rgb="FFFFEF9C"/>
      </colorScale>
    </cfRule>
  </conditionalFormatting>
  <conditionalFormatting sqref="D14">
    <cfRule type="colorScale" priority="3" dxfId="0">
      <colorScale>
        <cfvo type="min" val="0"/>
        <cfvo type="max"/>
        <color rgb="FFFF7128"/>
        <color rgb="FFFFEF9C"/>
      </colorScale>
    </cfRule>
  </conditionalFormatting>
  <conditionalFormatting sqref="D13">
    <cfRule type="colorScale" priority="2" dxfId="0">
      <colorScale>
        <cfvo type="min" val="0"/>
        <cfvo type="max"/>
        <color rgb="FFFF7128"/>
        <color rgb="FFFFEF9C"/>
      </colorScale>
    </cfRule>
  </conditionalFormatting>
  <printOptions horizontalCentered="1"/>
  <pageMargins left="0.2" right="0.2" top="0.75" bottom="0.25" header="0.3" footer="0.3"/>
  <pageSetup fitToHeight="0" horizontalDpi="600" verticalDpi="600" orientation="landscape" paperSize="5" scale="46" r:id="rId2"/>
  <headerFooter>
    <oddHeader>&amp;C&amp;"-,Bold"&amp;16Shelby County Board of Education (SCBE)
2021-2022  Direct From Manufacturer Food Bid 
Frozen By the Serving</oddHeader>
    <oddFooter>&amp;C&amp;P of &amp;N</oddFooter>
  </headerFooter>
  <drawing r:id="rId1"/>
</worksheet>
</file>

<file path=xl/worksheets/sheet2.xml><?xml version="1.0" encoding="utf-8"?>
<worksheet xmlns="http://schemas.openxmlformats.org/spreadsheetml/2006/main" xmlns:r="http://schemas.openxmlformats.org/officeDocument/2006/relationships">
  <dimension ref="A1:Q10"/>
  <sheetViews>
    <sheetView view="pageLayout" zoomScale="71" zoomScaleNormal="70" zoomScalePageLayoutView="71" workbookViewId="0" topLeftCell="A1">
      <selection activeCell="N4" sqref="N4"/>
    </sheetView>
  </sheetViews>
  <sheetFormatPr defaultColWidth="9.140625" defaultRowHeight="15"/>
  <cols>
    <col min="1" max="1" width="10.00390625" style="0" customWidth="1"/>
    <col min="2" max="2" width="10.7109375" style="0" customWidth="1"/>
    <col min="3" max="3" width="39.57421875" style="0" customWidth="1"/>
    <col min="4" max="4" width="38.00390625" style="0" customWidth="1"/>
    <col min="5" max="5" width="31.28125" style="37" customWidth="1"/>
    <col min="6" max="6" width="17.00390625" style="0" customWidth="1"/>
    <col min="7" max="7" width="16.00390625" style="0" customWidth="1"/>
    <col min="8" max="8" width="18.28125" style="0" customWidth="1"/>
    <col min="9" max="9" width="18.00390625" style="0" customWidth="1"/>
    <col min="10" max="10" width="19.00390625" style="0" customWidth="1"/>
    <col min="11" max="11" width="14.57421875" style="0" customWidth="1"/>
    <col min="12" max="12" width="14.421875" style="198" customWidth="1"/>
    <col min="13" max="13" width="14.28125" style="0" customWidth="1"/>
    <col min="14" max="14" width="14.421875" style="198" customWidth="1"/>
    <col min="15" max="15" width="15.57421875" style="198" customWidth="1"/>
    <col min="16" max="17" width="14.140625" style="0" customWidth="1"/>
  </cols>
  <sheetData>
    <row r="1" spans="1:17" ht="84.75" customHeight="1">
      <c r="A1" s="5" t="s">
        <v>1</v>
      </c>
      <c r="B1" s="5" t="s">
        <v>2</v>
      </c>
      <c r="C1" s="5" t="s">
        <v>3</v>
      </c>
      <c r="D1" s="5" t="s">
        <v>33</v>
      </c>
      <c r="E1" s="5" t="s">
        <v>262</v>
      </c>
      <c r="F1" s="5" t="s">
        <v>27</v>
      </c>
      <c r="G1" s="5" t="s">
        <v>34</v>
      </c>
      <c r="H1" s="5" t="s">
        <v>37</v>
      </c>
      <c r="I1" s="5" t="s">
        <v>38</v>
      </c>
      <c r="J1" s="5" t="s">
        <v>4</v>
      </c>
      <c r="K1" s="5" t="s">
        <v>24</v>
      </c>
      <c r="L1" s="193" t="s">
        <v>6</v>
      </c>
      <c r="M1" s="1" t="s">
        <v>26</v>
      </c>
      <c r="N1" s="193" t="s">
        <v>25</v>
      </c>
      <c r="O1" s="193" t="s">
        <v>7</v>
      </c>
      <c r="P1" s="2" t="s">
        <v>224</v>
      </c>
      <c r="Q1" s="2" t="s">
        <v>225</v>
      </c>
    </row>
    <row r="2" spans="1:17" ht="19.5" customHeight="1" thickBot="1">
      <c r="A2" s="13" t="s">
        <v>8</v>
      </c>
      <c r="B2" s="13" t="s">
        <v>9</v>
      </c>
      <c r="C2" s="13" t="s">
        <v>10</v>
      </c>
      <c r="D2" s="13" t="s">
        <v>11</v>
      </c>
      <c r="E2" s="13" t="s">
        <v>12</v>
      </c>
      <c r="F2" s="13" t="s">
        <v>13</v>
      </c>
      <c r="G2" s="13" t="s">
        <v>14</v>
      </c>
      <c r="H2" s="13" t="s">
        <v>15</v>
      </c>
      <c r="I2" s="13" t="s">
        <v>16</v>
      </c>
      <c r="J2" s="13" t="s">
        <v>17</v>
      </c>
      <c r="K2" s="13" t="s">
        <v>18</v>
      </c>
      <c r="L2" s="194" t="s">
        <v>19</v>
      </c>
      <c r="M2" s="13" t="s">
        <v>20</v>
      </c>
      <c r="N2" s="194" t="s">
        <v>21</v>
      </c>
      <c r="O2" s="194" t="s">
        <v>22</v>
      </c>
      <c r="P2" s="13" t="s">
        <v>36</v>
      </c>
      <c r="Q2" s="13" t="s">
        <v>226</v>
      </c>
    </row>
    <row r="3" spans="1:17" ht="145.5" customHeight="1" thickBot="1">
      <c r="A3" s="29"/>
      <c r="B3" s="30"/>
      <c r="C3" s="31" t="s">
        <v>41</v>
      </c>
      <c r="D3" s="32" t="s">
        <v>42</v>
      </c>
      <c r="E3" s="33" t="s">
        <v>223</v>
      </c>
      <c r="F3" s="34" t="s">
        <v>45</v>
      </c>
      <c r="G3" s="30"/>
      <c r="H3" s="30"/>
      <c r="I3" s="30"/>
      <c r="J3" s="35"/>
      <c r="K3" s="30"/>
      <c r="L3" s="195"/>
      <c r="M3" s="30"/>
      <c r="N3" s="195"/>
      <c r="O3" s="195"/>
      <c r="P3" s="30"/>
      <c r="Q3" s="36"/>
    </row>
    <row r="4" spans="1:17" s="105" customFormat="1" ht="191.25" customHeight="1" thickBot="1">
      <c r="A4" s="92">
        <v>1008</v>
      </c>
      <c r="B4" s="72" t="s">
        <v>23</v>
      </c>
      <c r="C4" s="93" t="s">
        <v>246</v>
      </c>
      <c r="D4" s="94" t="s">
        <v>230</v>
      </c>
      <c r="E4" s="95">
        <v>400000</v>
      </c>
      <c r="F4" s="96"/>
      <c r="G4" s="96"/>
      <c r="H4" s="97"/>
      <c r="I4" s="97"/>
      <c r="J4" s="98"/>
      <c r="K4" s="99"/>
      <c r="L4" s="100"/>
      <c r="M4" s="101" t="e">
        <f>(E4/K4)</f>
        <v>#DIV/0!</v>
      </c>
      <c r="N4" s="220" t="e">
        <f>(L4/K4)</f>
        <v>#DIV/0!</v>
      </c>
      <c r="O4" s="102">
        <f>(L4*E4)</f>
        <v>0</v>
      </c>
      <c r="P4" s="103"/>
      <c r="Q4" s="104"/>
    </row>
    <row r="5" spans="1:17" s="105" customFormat="1" ht="156.75" customHeight="1">
      <c r="A5" s="106">
        <v>1494</v>
      </c>
      <c r="B5" s="67" t="s">
        <v>23</v>
      </c>
      <c r="C5" s="69" t="s">
        <v>247</v>
      </c>
      <c r="D5" s="68" t="s">
        <v>232</v>
      </c>
      <c r="E5" s="109">
        <v>400000</v>
      </c>
      <c r="F5" s="110"/>
      <c r="G5" s="110"/>
      <c r="H5" s="110"/>
      <c r="I5" s="84"/>
      <c r="J5" s="110"/>
      <c r="K5" s="192"/>
      <c r="L5" s="196"/>
      <c r="M5" s="218" t="e">
        <f>(E5/K5)</f>
        <v>#DIV/0!</v>
      </c>
      <c r="N5" s="219" t="e">
        <f>(L5/K5)</f>
        <v>#DIV/0!</v>
      </c>
      <c r="O5" s="219" t="e">
        <f>(N5*E5)</f>
        <v>#DIV/0!</v>
      </c>
      <c r="P5" s="110"/>
      <c r="Q5" s="110"/>
    </row>
    <row r="6" spans="1:17" s="105" customFormat="1" ht="156.75" customHeight="1">
      <c r="A6" s="106">
        <v>1499</v>
      </c>
      <c r="B6" s="107" t="s">
        <v>23</v>
      </c>
      <c r="C6" s="108" t="s">
        <v>248</v>
      </c>
      <c r="D6" s="112" t="s">
        <v>258</v>
      </c>
      <c r="E6" s="109">
        <v>250000</v>
      </c>
      <c r="F6" s="110"/>
      <c r="G6" s="110"/>
      <c r="H6" s="110"/>
      <c r="I6" s="84"/>
      <c r="J6" s="110"/>
      <c r="K6" s="192"/>
      <c r="L6" s="196"/>
      <c r="M6" s="218" t="e">
        <f>(E6/K6)</f>
        <v>#DIV/0!</v>
      </c>
      <c r="N6" s="219" t="e">
        <f>(L6/K6)</f>
        <v>#DIV/0!</v>
      </c>
      <c r="O6" s="219" t="e">
        <f>(N6*E6)</f>
        <v>#DIV/0!</v>
      </c>
      <c r="P6" s="110"/>
      <c r="Q6" s="110"/>
    </row>
    <row r="7" spans="5:15" s="28" customFormat="1" ht="15">
      <c r="E7" s="111"/>
      <c r="L7" s="197"/>
      <c r="N7" s="197"/>
      <c r="O7" s="197"/>
    </row>
    <row r="8" spans="5:15" s="28" customFormat="1" ht="15">
      <c r="E8" s="111"/>
      <c r="L8" s="197"/>
      <c r="N8" s="197"/>
      <c r="O8" s="197"/>
    </row>
    <row r="9" spans="5:15" s="28" customFormat="1" ht="15">
      <c r="E9" s="111"/>
      <c r="L9" s="197"/>
      <c r="N9" s="197"/>
      <c r="O9" s="197"/>
    </row>
    <row r="10" spans="5:15" s="28" customFormat="1" ht="15">
      <c r="E10" s="111"/>
      <c r="L10" s="197"/>
      <c r="N10" s="197"/>
      <c r="O10" s="197"/>
    </row>
  </sheetData>
  <sheetProtection selectLockedCells="1"/>
  <conditionalFormatting sqref="F1">
    <cfRule type="colorScale" priority="113" dxfId="0">
      <colorScale>
        <cfvo type="min" val="0"/>
        <cfvo type="max"/>
        <color rgb="FFFF7128"/>
        <color rgb="FFFFEF9C"/>
      </colorScale>
    </cfRule>
  </conditionalFormatting>
  <conditionalFormatting sqref="D1">
    <cfRule type="colorScale" priority="114" dxfId="0">
      <colorScale>
        <cfvo type="min" val="0"/>
        <cfvo type="max"/>
        <color rgb="FFFF7128"/>
        <color rgb="FFFFEF9C"/>
      </colorScale>
    </cfRule>
  </conditionalFormatting>
  <conditionalFormatting sqref="N1">
    <cfRule type="colorScale" priority="115" dxfId="0">
      <colorScale>
        <cfvo type="min" val="0"/>
        <cfvo type="max"/>
        <color rgb="FFFF7128"/>
        <color rgb="FFFFEF9C"/>
      </colorScale>
    </cfRule>
  </conditionalFormatting>
  <conditionalFormatting sqref="O1">
    <cfRule type="colorScale" priority="116" dxfId="0">
      <colorScale>
        <cfvo type="min" val="0"/>
        <cfvo type="max"/>
        <color rgb="FFFF7128"/>
        <color rgb="FFFFEF9C"/>
      </colorScale>
    </cfRule>
  </conditionalFormatting>
  <conditionalFormatting sqref="N3:O3">
    <cfRule type="colorScale" priority="100" dxfId="0">
      <colorScale>
        <cfvo type="min" val="0"/>
        <cfvo type="max"/>
        <color rgb="FFFF7128"/>
        <color rgb="FFFFEF9C"/>
      </colorScale>
    </cfRule>
  </conditionalFormatting>
  <conditionalFormatting sqref="F4:G4">
    <cfRule type="colorScale" priority="4" dxfId="0">
      <colorScale>
        <cfvo type="min" val="0"/>
        <cfvo type="max"/>
        <color rgb="FFFF7128"/>
        <color rgb="FFFFEF9C"/>
      </colorScale>
    </cfRule>
  </conditionalFormatting>
  <printOptions horizontalCentered="1"/>
  <pageMargins left="0.7" right="0.7" top="0.75" bottom="0.75" header="0.3" footer="0.3"/>
  <pageSetup fitToHeight="0" horizontalDpi="600" verticalDpi="600" orientation="landscape" paperSize="5" scale="50" r:id="rId2"/>
  <headerFooter>
    <oddHeader>&amp;C&amp;"-,Bold"&amp;16Shelby County Board of Education (SCBE)
2021-2022  Direct From Manufacturer Food Bid 
Frozen By the Pound</oddHeader>
    <oddFooter>&amp;C&amp;P of &amp;N</oddFooter>
  </headerFooter>
  <drawing r:id="rId1"/>
</worksheet>
</file>

<file path=xl/worksheets/sheet3.xml><?xml version="1.0" encoding="utf-8"?>
<worksheet xmlns="http://schemas.openxmlformats.org/spreadsheetml/2006/main" xmlns:r="http://schemas.openxmlformats.org/officeDocument/2006/relationships">
  <dimension ref="A1:BJ277"/>
  <sheetViews>
    <sheetView zoomScale="89" zoomScaleNormal="89" zoomScalePageLayoutView="80" workbookViewId="0" topLeftCell="D7">
      <selection activeCell="N9" sqref="N9"/>
    </sheetView>
  </sheetViews>
  <sheetFormatPr defaultColWidth="9.140625" defaultRowHeight="15"/>
  <cols>
    <col min="1" max="1" width="10.140625" style="38" customWidth="1"/>
    <col min="2" max="2" width="13.8515625" style="38" bestFit="1" customWidth="1"/>
    <col min="3" max="3" width="50.00390625" style="38" customWidth="1"/>
    <col min="4" max="4" width="38.28125" style="38" customWidth="1"/>
    <col min="5" max="5" width="31.8515625" style="54" customWidth="1"/>
    <col min="6" max="6" width="18.28125" style="38" customWidth="1"/>
    <col min="7" max="7" width="16.140625" style="38" customWidth="1"/>
    <col min="8" max="8" width="20.421875" style="38" customWidth="1"/>
    <col min="9" max="9" width="18.28125" style="38" customWidth="1"/>
    <col min="10" max="10" width="16.00390625" style="38" customWidth="1"/>
    <col min="11" max="11" width="15.7109375" style="226" customWidth="1"/>
    <col min="12" max="12" width="12.7109375" style="226" customWidth="1"/>
    <col min="13" max="13" width="15.7109375" style="227" customWidth="1"/>
    <col min="14" max="14" width="12.7109375" style="228" customWidth="1"/>
    <col min="15" max="15" width="23.421875" style="229" customWidth="1"/>
    <col min="16" max="16" width="15.00390625" style="38" customWidth="1"/>
    <col min="17" max="17" width="17.28125" style="58" bestFit="1" customWidth="1"/>
    <col min="18" max="18" width="15.7109375" style="199" customWidth="1"/>
    <col min="19" max="21" width="9.140625" style="199" customWidth="1"/>
    <col min="22" max="28" width="9.140625" style="60" customWidth="1"/>
    <col min="29" max="29" width="9.140625" style="201" customWidth="1"/>
    <col min="30" max="16384" width="9.140625" style="38" customWidth="1"/>
  </cols>
  <sheetData>
    <row r="1" spans="1:62" ht="81.75" customHeight="1">
      <c r="A1" s="51" t="s">
        <v>1</v>
      </c>
      <c r="B1" s="51" t="s">
        <v>2</v>
      </c>
      <c r="C1" s="51" t="s">
        <v>3</v>
      </c>
      <c r="D1" s="51" t="s">
        <v>33</v>
      </c>
      <c r="E1" s="51" t="s">
        <v>263</v>
      </c>
      <c r="F1" s="51" t="s">
        <v>27</v>
      </c>
      <c r="G1" s="51" t="s">
        <v>34</v>
      </c>
      <c r="H1" s="51" t="s">
        <v>35</v>
      </c>
      <c r="I1" s="51" t="s">
        <v>39</v>
      </c>
      <c r="J1" s="51" t="s">
        <v>4</v>
      </c>
      <c r="K1" s="51" t="s">
        <v>5</v>
      </c>
      <c r="L1" s="51" t="s">
        <v>227</v>
      </c>
      <c r="M1" s="206" t="s">
        <v>229</v>
      </c>
      <c r="N1" s="211" t="s">
        <v>228</v>
      </c>
      <c r="O1" s="214" t="s">
        <v>40</v>
      </c>
      <c r="P1" s="51" t="s">
        <v>224</v>
      </c>
      <c r="Q1" s="62" t="s">
        <v>225</v>
      </c>
      <c r="R1" s="202"/>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row>
    <row r="2" spans="1:62" ht="15" customHeight="1">
      <c r="A2" s="52" t="s">
        <v>8</v>
      </c>
      <c r="B2" s="52" t="s">
        <v>9</v>
      </c>
      <c r="C2" s="52" t="s">
        <v>10</v>
      </c>
      <c r="D2" s="52" t="s">
        <v>11</v>
      </c>
      <c r="E2" s="52" t="s">
        <v>12</v>
      </c>
      <c r="F2" s="52" t="s">
        <v>13</v>
      </c>
      <c r="G2" s="52" t="s">
        <v>14</v>
      </c>
      <c r="H2" s="52" t="s">
        <v>15</v>
      </c>
      <c r="I2" s="52" t="s">
        <v>16</v>
      </c>
      <c r="J2" s="52" t="s">
        <v>17</v>
      </c>
      <c r="K2" s="52" t="s">
        <v>18</v>
      </c>
      <c r="L2" s="52" t="s">
        <v>19</v>
      </c>
      <c r="M2" s="207" t="s">
        <v>20</v>
      </c>
      <c r="N2" s="212" t="s">
        <v>21</v>
      </c>
      <c r="O2" s="215" t="s">
        <v>22</v>
      </c>
      <c r="P2" s="52" t="s">
        <v>36</v>
      </c>
      <c r="Q2" s="63" t="s">
        <v>226</v>
      </c>
      <c r="R2" s="202"/>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row>
    <row r="3" spans="1:62" s="39" customFormat="1" ht="164.25" customHeight="1">
      <c r="A3" s="53"/>
      <c r="B3" s="53"/>
      <c r="C3" s="21" t="s">
        <v>41</v>
      </c>
      <c r="D3" s="44" t="s">
        <v>42</v>
      </c>
      <c r="E3" s="49" t="s">
        <v>223</v>
      </c>
      <c r="F3" s="45" t="s">
        <v>45</v>
      </c>
      <c r="G3" s="53"/>
      <c r="H3" s="53"/>
      <c r="I3" s="53"/>
      <c r="J3" s="50"/>
      <c r="K3" s="53"/>
      <c r="L3" s="53"/>
      <c r="M3" s="208"/>
      <c r="N3" s="213"/>
      <c r="O3" s="216"/>
      <c r="P3" s="53"/>
      <c r="Q3" s="59"/>
      <c r="R3" s="202"/>
      <c r="S3" s="199"/>
      <c r="T3" s="199"/>
      <c r="U3" s="199"/>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row>
    <row r="4" spans="1:62" s="47" customFormat="1" ht="143.25" customHeight="1">
      <c r="A4" s="113">
        <v>1045</v>
      </c>
      <c r="B4" s="113" t="s">
        <v>0</v>
      </c>
      <c r="C4" s="114" t="s">
        <v>250</v>
      </c>
      <c r="D4" s="115" t="s">
        <v>251</v>
      </c>
      <c r="E4" s="116">
        <v>528000</v>
      </c>
      <c r="F4" s="50"/>
      <c r="G4" s="113"/>
      <c r="H4" s="50"/>
      <c r="I4" s="113"/>
      <c r="J4" s="50"/>
      <c r="K4" s="113"/>
      <c r="L4" s="119"/>
      <c r="M4" s="209" t="e">
        <f aca="true" t="shared" si="0" ref="M4:M9">(E4/K4)</f>
        <v>#DIV/0!</v>
      </c>
      <c r="N4" s="221" t="e">
        <f aca="true" t="shared" si="1" ref="N4:N9">(L4/K4)</f>
        <v>#DIV/0!</v>
      </c>
      <c r="O4" s="120">
        <f aca="true" t="shared" si="2" ref="O4:O9">(E4*L4)</f>
        <v>0</v>
      </c>
      <c r="P4" s="50"/>
      <c r="Q4" s="121"/>
      <c r="R4" s="202"/>
      <c r="S4" s="199"/>
      <c r="T4" s="199"/>
      <c r="U4" s="199"/>
      <c r="V4" s="60"/>
      <c r="W4" s="60"/>
      <c r="X4" s="60"/>
      <c r="Y4" s="60"/>
      <c r="Z4" s="60"/>
      <c r="AA4" s="60"/>
      <c r="AB4" s="60"/>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row>
    <row r="5" spans="1:62" s="47" customFormat="1" ht="143.25" customHeight="1">
      <c r="A5" s="113">
        <v>1050</v>
      </c>
      <c r="B5" s="113" t="s">
        <v>0</v>
      </c>
      <c r="C5" s="114" t="s">
        <v>252</v>
      </c>
      <c r="D5" s="115" t="s">
        <v>259</v>
      </c>
      <c r="E5" s="116">
        <v>385000</v>
      </c>
      <c r="F5" s="50"/>
      <c r="G5" s="113"/>
      <c r="H5" s="50"/>
      <c r="I5" s="113"/>
      <c r="J5" s="50"/>
      <c r="K5" s="113"/>
      <c r="L5" s="119"/>
      <c r="M5" s="209" t="e">
        <f t="shared" si="0"/>
        <v>#DIV/0!</v>
      </c>
      <c r="N5" s="221" t="e">
        <f t="shared" si="1"/>
        <v>#DIV/0!</v>
      </c>
      <c r="O5" s="120">
        <f t="shared" si="2"/>
        <v>0</v>
      </c>
      <c r="P5" s="50"/>
      <c r="Q5" s="121"/>
      <c r="R5" s="202"/>
      <c r="S5" s="199"/>
      <c r="T5" s="199"/>
      <c r="U5" s="199"/>
      <c r="V5" s="60"/>
      <c r="W5" s="60"/>
      <c r="X5" s="60"/>
      <c r="Y5" s="60"/>
      <c r="Z5" s="60"/>
      <c r="AA5" s="60"/>
      <c r="AB5" s="60"/>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row>
    <row r="6" spans="1:62" s="47" customFormat="1" ht="143.25" customHeight="1">
      <c r="A6" s="66">
        <v>1098</v>
      </c>
      <c r="B6" s="70" t="s">
        <v>0</v>
      </c>
      <c r="C6" s="117" t="s">
        <v>254</v>
      </c>
      <c r="D6" s="118" t="s">
        <v>243</v>
      </c>
      <c r="E6" s="116">
        <v>600000</v>
      </c>
      <c r="F6" s="50"/>
      <c r="G6" s="113"/>
      <c r="H6" s="50"/>
      <c r="I6" s="113"/>
      <c r="J6" s="50"/>
      <c r="K6" s="113"/>
      <c r="L6" s="119"/>
      <c r="M6" s="209" t="e">
        <f t="shared" si="0"/>
        <v>#DIV/0!</v>
      </c>
      <c r="N6" s="221" t="e">
        <f t="shared" si="1"/>
        <v>#DIV/0!</v>
      </c>
      <c r="O6" s="120">
        <f t="shared" si="2"/>
        <v>0</v>
      </c>
      <c r="P6" s="50"/>
      <c r="Q6" s="121"/>
      <c r="R6" s="202"/>
      <c r="S6" s="199"/>
      <c r="T6" s="199"/>
      <c r="U6" s="199"/>
      <c r="V6" s="60"/>
      <c r="W6" s="60"/>
      <c r="X6" s="60"/>
      <c r="Y6" s="60"/>
      <c r="Z6" s="60"/>
      <c r="AA6" s="60"/>
      <c r="AB6" s="60"/>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row>
    <row r="7" spans="1:28" s="133" customFormat="1" ht="165" customHeight="1">
      <c r="A7" s="135">
        <v>1145</v>
      </c>
      <c r="B7" s="136" t="s">
        <v>0</v>
      </c>
      <c r="C7" s="125" t="s">
        <v>264</v>
      </c>
      <c r="D7" s="126" t="s">
        <v>265</v>
      </c>
      <c r="E7" s="134">
        <v>4000000</v>
      </c>
      <c r="F7" s="127"/>
      <c r="G7" s="127"/>
      <c r="H7" s="128"/>
      <c r="I7" s="129"/>
      <c r="J7" s="128"/>
      <c r="K7" s="130"/>
      <c r="L7" s="131"/>
      <c r="M7" s="210" t="e">
        <f t="shared" si="0"/>
        <v>#DIV/0!</v>
      </c>
      <c r="N7" s="221" t="e">
        <f t="shared" si="1"/>
        <v>#DIV/0!</v>
      </c>
      <c r="O7" s="217">
        <f t="shared" si="2"/>
        <v>0</v>
      </c>
      <c r="P7" s="132"/>
      <c r="Q7" s="200"/>
      <c r="R7" s="203"/>
      <c r="S7" s="203"/>
      <c r="T7" s="203"/>
      <c r="U7" s="203"/>
      <c r="V7" s="191"/>
      <c r="W7" s="204"/>
      <c r="X7" s="191"/>
      <c r="Y7" s="205"/>
      <c r="Z7" s="205"/>
      <c r="AA7" s="205"/>
      <c r="AB7" s="205"/>
    </row>
    <row r="8" spans="1:28" s="133" customFormat="1" ht="165" customHeight="1">
      <c r="A8" s="66">
        <v>1318</v>
      </c>
      <c r="B8" s="70" t="s">
        <v>0</v>
      </c>
      <c r="C8" s="122" t="s">
        <v>253</v>
      </c>
      <c r="D8" s="118" t="s">
        <v>242</v>
      </c>
      <c r="E8" s="134">
        <v>400000</v>
      </c>
      <c r="F8" s="127"/>
      <c r="G8" s="127"/>
      <c r="H8" s="128"/>
      <c r="I8" s="129"/>
      <c r="J8" s="128"/>
      <c r="K8" s="130"/>
      <c r="L8" s="131"/>
      <c r="M8" s="210" t="e">
        <f t="shared" si="0"/>
        <v>#DIV/0!</v>
      </c>
      <c r="N8" s="221" t="e">
        <f t="shared" si="1"/>
        <v>#DIV/0!</v>
      </c>
      <c r="O8" s="217">
        <f t="shared" si="2"/>
        <v>0</v>
      </c>
      <c r="P8" s="132"/>
      <c r="Q8" s="200"/>
      <c r="R8" s="203"/>
      <c r="S8" s="203"/>
      <c r="T8" s="203"/>
      <c r="U8" s="203"/>
      <c r="V8" s="191"/>
      <c r="W8" s="204"/>
      <c r="X8" s="191"/>
      <c r="Y8" s="205"/>
      <c r="Z8" s="205"/>
      <c r="AA8" s="205"/>
      <c r="AB8" s="205"/>
    </row>
    <row r="9" spans="1:28" s="133" customFormat="1" ht="165" customHeight="1" thickBot="1">
      <c r="A9" s="123">
        <v>1896</v>
      </c>
      <c r="B9" s="124" t="s">
        <v>0</v>
      </c>
      <c r="C9" s="177" t="s">
        <v>275</v>
      </c>
      <c r="D9" s="178" t="s">
        <v>276</v>
      </c>
      <c r="E9" s="134">
        <v>600000</v>
      </c>
      <c r="F9" s="127"/>
      <c r="G9" s="127"/>
      <c r="H9" s="128"/>
      <c r="I9" s="129"/>
      <c r="J9" s="128"/>
      <c r="K9" s="130"/>
      <c r="L9" s="131"/>
      <c r="M9" s="210" t="e">
        <f t="shared" si="0"/>
        <v>#DIV/0!</v>
      </c>
      <c r="N9" s="221" t="e">
        <f t="shared" si="1"/>
        <v>#DIV/0!</v>
      </c>
      <c r="O9" s="217">
        <f t="shared" si="2"/>
        <v>0</v>
      </c>
      <c r="P9" s="132"/>
      <c r="Q9" s="200"/>
      <c r="R9" s="203"/>
      <c r="S9" s="203"/>
      <c r="T9" s="203"/>
      <c r="U9" s="203"/>
      <c r="V9" s="191"/>
      <c r="W9" s="204"/>
      <c r="X9" s="191"/>
      <c r="Y9" s="205"/>
      <c r="Z9" s="205"/>
      <c r="AA9" s="205"/>
      <c r="AB9" s="205"/>
    </row>
    <row r="10" spans="1:62" s="46" customFormat="1" ht="15">
      <c r="A10" s="64"/>
      <c r="B10" s="64"/>
      <c r="C10" s="64"/>
      <c r="D10" s="64"/>
      <c r="E10" s="65"/>
      <c r="F10" s="56"/>
      <c r="G10" s="56"/>
      <c r="H10" s="56"/>
      <c r="I10" s="56"/>
      <c r="J10" s="56"/>
      <c r="K10" s="222"/>
      <c r="L10" s="222"/>
      <c r="M10" s="223"/>
      <c r="N10" s="224"/>
      <c r="O10" s="225"/>
      <c r="P10" s="56"/>
      <c r="Q10" s="56"/>
      <c r="R10" s="199"/>
      <c r="S10" s="199"/>
      <c r="T10" s="199"/>
      <c r="U10" s="199"/>
      <c r="V10" s="60"/>
      <c r="W10" s="60"/>
      <c r="X10" s="60"/>
      <c r="Y10" s="60"/>
      <c r="Z10" s="60"/>
      <c r="AA10" s="60"/>
      <c r="AB10" s="60"/>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row>
    <row r="11" spans="1:62" ht="15">
      <c r="A11" s="56"/>
      <c r="B11" s="56"/>
      <c r="C11" s="56"/>
      <c r="D11" s="56"/>
      <c r="E11" s="57"/>
      <c r="F11" s="56"/>
      <c r="G11" s="56"/>
      <c r="H11" s="56"/>
      <c r="I11" s="56"/>
      <c r="J11" s="56"/>
      <c r="K11" s="222"/>
      <c r="L11" s="222"/>
      <c r="M11" s="223"/>
      <c r="N11" s="224"/>
      <c r="O11" s="225"/>
      <c r="P11" s="56"/>
      <c r="Q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row>
    <row r="12" spans="1:62" ht="15">
      <c r="A12" s="56"/>
      <c r="B12" s="56"/>
      <c r="C12" s="56"/>
      <c r="D12" s="56"/>
      <c r="E12" s="57"/>
      <c r="F12" s="56"/>
      <c r="G12" s="56"/>
      <c r="H12" s="56"/>
      <c r="I12" s="56"/>
      <c r="J12" s="56"/>
      <c r="K12" s="222"/>
      <c r="L12" s="222"/>
      <c r="M12" s="223"/>
      <c r="N12" s="224"/>
      <c r="O12" s="225"/>
      <c r="P12" s="56"/>
      <c r="Q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row>
    <row r="13" spans="1:62" ht="15">
      <c r="A13" s="56"/>
      <c r="B13" s="56"/>
      <c r="C13" s="56"/>
      <c r="D13" s="56"/>
      <c r="E13" s="57"/>
      <c r="F13" s="56"/>
      <c r="G13" s="56"/>
      <c r="H13" s="56"/>
      <c r="I13" s="56"/>
      <c r="J13" s="56"/>
      <c r="K13" s="222"/>
      <c r="L13" s="222"/>
      <c r="M13" s="223"/>
      <c r="N13" s="224"/>
      <c r="O13" s="225"/>
      <c r="P13" s="56"/>
      <c r="Q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row>
    <row r="14" spans="1:62" ht="15">
      <c r="A14" s="56"/>
      <c r="B14" s="56"/>
      <c r="C14" s="56"/>
      <c r="D14" s="56"/>
      <c r="E14" s="57"/>
      <c r="F14" s="56"/>
      <c r="G14" s="56"/>
      <c r="H14" s="56"/>
      <c r="I14" s="56"/>
      <c r="J14" s="56"/>
      <c r="K14" s="222"/>
      <c r="L14" s="222"/>
      <c r="M14" s="223"/>
      <c r="N14" s="224"/>
      <c r="O14" s="225"/>
      <c r="P14" s="56"/>
      <c r="Q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row>
    <row r="15" spans="1:62" ht="15">
      <c r="A15" s="56"/>
      <c r="B15" s="56"/>
      <c r="C15" s="56"/>
      <c r="D15" s="56"/>
      <c r="E15" s="57"/>
      <c r="F15" s="56"/>
      <c r="G15" s="56"/>
      <c r="H15" s="56"/>
      <c r="I15" s="56"/>
      <c r="J15" s="56"/>
      <c r="K15" s="222"/>
      <c r="L15" s="222"/>
      <c r="M15" s="223"/>
      <c r="N15" s="224"/>
      <c r="O15" s="225"/>
      <c r="P15" s="56"/>
      <c r="Q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row>
    <row r="16" spans="1:62" ht="15">
      <c r="A16" s="56"/>
      <c r="B16" s="56"/>
      <c r="C16" s="56"/>
      <c r="D16" s="56"/>
      <c r="E16" s="57"/>
      <c r="F16" s="56"/>
      <c r="G16" s="56"/>
      <c r="H16" s="56"/>
      <c r="I16" s="56"/>
      <c r="J16" s="56"/>
      <c r="K16" s="222"/>
      <c r="L16" s="222"/>
      <c r="M16" s="223"/>
      <c r="N16" s="224"/>
      <c r="O16" s="225"/>
      <c r="P16" s="56"/>
      <c r="Q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row>
    <row r="17" spans="1:62" ht="15">
      <c r="A17" s="56"/>
      <c r="B17" s="56"/>
      <c r="C17" s="56"/>
      <c r="D17" s="56"/>
      <c r="E17" s="57"/>
      <c r="F17" s="56"/>
      <c r="G17" s="56"/>
      <c r="H17" s="56"/>
      <c r="I17" s="56"/>
      <c r="J17" s="56"/>
      <c r="K17" s="222"/>
      <c r="L17" s="222"/>
      <c r="M17" s="223"/>
      <c r="N17" s="224"/>
      <c r="O17" s="225"/>
      <c r="P17" s="56"/>
      <c r="Q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row>
    <row r="18" spans="1:62" ht="15">
      <c r="A18" s="56"/>
      <c r="B18" s="56"/>
      <c r="C18" s="56"/>
      <c r="D18" s="56"/>
      <c r="E18" s="57"/>
      <c r="F18" s="56"/>
      <c r="G18" s="56"/>
      <c r="H18" s="56"/>
      <c r="I18" s="56"/>
      <c r="J18" s="56"/>
      <c r="K18" s="222"/>
      <c r="L18" s="222"/>
      <c r="M18" s="223"/>
      <c r="N18" s="224"/>
      <c r="O18" s="225"/>
      <c r="P18" s="56"/>
      <c r="Q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row>
    <row r="19" spans="1:62" ht="15">
      <c r="A19" s="56"/>
      <c r="B19" s="56"/>
      <c r="C19" s="56"/>
      <c r="D19" s="56"/>
      <c r="E19" s="57"/>
      <c r="F19" s="56"/>
      <c r="G19" s="56"/>
      <c r="H19" s="56"/>
      <c r="I19" s="56"/>
      <c r="J19" s="56"/>
      <c r="K19" s="222"/>
      <c r="L19" s="222"/>
      <c r="M19" s="223"/>
      <c r="N19" s="224"/>
      <c r="O19" s="225"/>
      <c r="P19" s="56"/>
      <c r="Q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row>
    <row r="20" spans="1:62" ht="15">
      <c r="A20" s="56"/>
      <c r="B20" s="56"/>
      <c r="C20" s="56"/>
      <c r="D20" s="56"/>
      <c r="E20" s="57"/>
      <c r="F20" s="56"/>
      <c r="G20" s="56"/>
      <c r="H20" s="56"/>
      <c r="I20" s="56"/>
      <c r="J20" s="56"/>
      <c r="K20" s="222"/>
      <c r="L20" s="222"/>
      <c r="M20" s="223"/>
      <c r="N20" s="224"/>
      <c r="O20" s="225"/>
      <c r="P20" s="56"/>
      <c r="Q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row>
    <row r="21" spans="1:62" ht="15">
      <c r="A21" s="56"/>
      <c r="B21" s="56"/>
      <c r="C21" s="56"/>
      <c r="D21" s="56"/>
      <c r="E21" s="57"/>
      <c r="F21" s="56"/>
      <c r="G21" s="56"/>
      <c r="H21" s="56"/>
      <c r="I21" s="56"/>
      <c r="J21" s="56"/>
      <c r="K21" s="222"/>
      <c r="L21" s="222"/>
      <c r="M21" s="223"/>
      <c r="N21" s="224"/>
      <c r="O21" s="225"/>
      <c r="P21" s="56"/>
      <c r="Q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row>
    <row r="22" spans="1:62" ht="15">
      <c r="A22" s="56"/>
      <c r="B22" s="56"/>
      <c r="C22" s="56"/>
      <c r="D22" s="56"/>
      <c r="E22" s="57"/>
      <c r="F22" s="56"/>
      <c r="G22" s="56"/>
      <c r="H22" s="56"/>
      <c r="I22" s="56"/>
      <c r="J22" s="56"/>
      <c r="K22" s="222"/>
      <c r="L22" s="222"/>
      <c r="M22" s="223"/>
      <c r="N22" s="224"/>
      <c r="O22" s="225"/>
      <c r="P22" s="56"/>
      <c r="Q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row>
    <row r="23" spans="1:62" ht="15">
      <c r="A23" s="56"/>
      <c r="B23" s="56"/>
      <c r="C23" s="56"/>
      <c r="D23" s="56"/>
      <c r="E23" s="57"/>
      <c r="F23" s="56"/>
      <c r="G23" s="56"/>
      <c r="H23" s="56"/>
      <c r="I23" s="56"/>
      <c r="J23" s="56"/>
      <c r="K23" s="222"/>
      <c r="L23" s="222"/>
      <c r="M23" s="223"/>
      <c r="N23" s="224"/>
      <c r="O23" s="225"/>
      <c r="P23" s="56"/>
      <c r="Q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row>
    <row r="24" spans="1:62" ht="15">
      <c r="A24" s="56"/>
      <c r="B24" s="56"/>
      <c r="C24" s="56"/>
      <c r="D24" s="56"/>
      <c r="E24" s="57"/>
      <c r="F24" s="56"/>
      <c r="G24" s="56"/>
      <c r="H24" s="56"/>
      <c r="I24" s="56"/>
      <c r="J24" s="56"/>
      <c r="K24" s="222"/>
      <c r="L24" s="222"/>
      <c r="M24" s="223"/>
      <c r="N24" s="224"/>
      <c r="O24" s="225"/>
      <c r="P24" s="56"/>
      <c r="Q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row>
    <row r="25" spans="1:62" ht="15">
      <c r="A25" s="56"/>
      <c r="B25" s="56"/>
      <c r="C25" s="56"/>
      <c r="D25" s="56"/>
      <c r="E25" s="57"/>
      <c r="F25" s="56"/>
      <c r="G25" s="56"/>
      <c r="H25" s="56"/>
      <c r="I25" s="56"/>
      <c r="J25" s="56"/>
      <c r="K25" s="222"/>
      <c r="L25" s="222"/>
      <c r="M25" s="223"/>
      <c r="N25" s="224"/>
      <c r="O25" s="225"/>
      <c r="P25" s="56"/>
      <c r="Q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row>
    <row r="26" spans="1:62" ht="15">
      <c r="A26" s="56"/>
      <c r="B26" s="56"/>
      <c r="C26" s="56"/>
      <c r="D26" s="56"/>
      <c r="E26" s="57"/>
      <c r="F26" s="56"/>
      <c r="G26" s="56"/>
      <c r="H26" s="56"/>
      <c r="I26" s="56"/>
      <c r="J26" s="56"/>
      <c r="K26" s="222"/>
      <c r="L26" s="222"/>
      <c r="M26" s="223"/>
      <c r="N26" s="224"/>
      <c r="O26" s="225"/>
      <c r="P26" s="56"/>
      <c r="Q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row>
    <row r="27" spans="1:62" ht="15">
      <c r="A27" s="56"/>
      <c r="B27" s="56"/>
      <c r="C27" s="56"/>
      <c r="D27" s="56"/>
      <c r="E27" s="57"/>
      <c r="F27" s="56"/>
      <c r="G27" s="56"/>
      <c r="H27" s="56"/>
      <c r="I27" s="56"/>
      <c r="J27" s="56"/>
      <c r="K27" s="222"/>
      <c r="L27" s="222"/>
      <c r="M27" s="223"/>
      <c r="N27" s="224"/>
      <c r="O27" s="225"/>
      <c r="P27" s="56"/>
      <c r="Q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row>
    <row r="28" spans="1:62" ht="15">
      <c r="A28" s="56"/>
      <c r="B28" s="56"/>
      <c r="C28" s="56"/>
      <c r="D28" s="56"/>
      <c r="E28" s="57"/>
      <c r="F28" s="56"/>
      <c r="G28" s="56"/>
      <c r="H28" s="56"/>
      <c r="I28" s="56"/>
      <c r="J28" s="56"/>
      <c r="K28" s="222"/>
      <c r="L28" s="222"/>
      <c r="M28" s="223"/>
      <c r="N28" s="224"/>
      <c r="O28" s="225"/>
      <c r="P28" s="56"/>
      <c r="Q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row>
    <row r="29" spans="1:62" ht="15">
      <c r="A29" s="56"/>
      <c r="B29" s="56"/>
      <c r="C29" s="56"/>
      <c r="D29" s="56"/>
      <c r="E29" s="57"/>
      <c r="F29" s="56"/>
      <c r="G29" s="56"/>
      <c r="H29" s="56"/>
      <c r="I29" s="56"/>
      <c r="J29" s="56"/>
      <c r="K29" s="222"/>
      <c r="L29" s="222"/>
      <c r="M29" s="223"/>
      <c r="N29" s="224"/>
      <c r="O29" s="225"/>
      <c r="P29" s="56"/>
      <c r="Q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row>
    <row r="30" spans="1:62" ht="15">
      <c r="A30" s="56"/>
      <c r="B30" s="56"/>
      <c r="C30" s="56"/>
      <c r="D30" s="56"/>
      <c r="E30" s="57"/>
      <c r="F30" s="56"/>
      <c r="G30" s="56"/>
      <c r="H30" s="56"/>
      <c r="I30" s="56"/>
      <c r="J30" s="56"/>
      <c r="K30" s="222"/>
      <c r="L30" s="222"/>
      <c r="M30" s="223"/>
      <c r="N30" s="224"/>
      <c r="O30" s="225"/>
      <c r="P30" s="56"/>
      <c r="Q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row>
    <row r="31" spans="1:62" ht="15">
      <c r="A31" s="56"/>
      <c r="B31" s="56"/>
      <c r="C31" s="56"/>
      <c r="D31" s="56"/>
      <c r="E31" s="57"/>
      <c r="F31" s="56"/>
      <c r="G31" s="56"/>
      <c r="H31" s="56"/>
      <c r="I31" s="56"/>
      <c r="J31" s="56"/>
      <c r="K31" s="222"/>
      <c r="L31" s="222"/>
      <c r="M31" s="223"/>
      <c r="N31" s="224"/>
      <c r="O31" s="225"/>
      <c r="P31" s="56"/>
      <c r="Q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row>
    <row r="32" spans="1:62" ht="15">
      <c r="A32" s="56"/>
      <c r="B32" s="56"/>
      <c r="C32" s="56"/>
      <c r="D32" s="56"/>
      <c r="E32" s="57"/>
      <c r="F32" s="56"/>
      <c r="G32" s="56"/>
      <c r="H32" s="56"/>
      <c r="I32" s="56"/>
      <c r="J32" s="56"/>
      <c r="K32" s="222"/>
      <c r="L32" s="222"/>
      <c r="M32" s="223"/>
      <c r="N32" s="224"/>
      <c r="O32" s="225"/>
      <c r="P32" s="56"/>
      <c r="Q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row>
    <row r="33" spans="1:62" ht="15">
      <c r="A33" s="56"/>
      <c r="B33" s="56"/>
      <c r="C33" s="56"/>
      <c r="D33" s="56"/>
      <c r="E33" s="57"/>
      <c r="F33" s="56"/>
      <c r="G33" s="56"/>
      <c r="H33" s="56"/>
      <c r="I33" s="56"/>
      <c r="J33" s="56"/>
      <c r="K33" s="222"/>
      <c r="L33" s="222"/>
      <c r="M33" s="223"/>
      <c r="N33" s="224"/>
      <c r="O33" s="225"/>
      <c r="P33" s="56"/>
      <c r="Q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row>
    <row r="34" spans="1:62" ht="15">
      <c r="A34" s="56"/>
      <c r="B34" s="56"/>
      <c r="C34" s="56"/>
      <c r="D34" s="56"/>
      <c r="E34" s="57"/>
      <c r="F34" s="56"/>
      <c r="G34" s="56"/>
      <c r="H34" s="56"/>
      <c r="I34" s="56"/>
      <c r="J34" s="56"/>
      <c r="K34" s="222"/>
      <c r="L34" s="222"/>
      <c r="M34" s="223"/>
      <c r="N34" s="224"/>
      <c r="O34" s="225"/>
      <c r="P34" s="56"/>
      <c r="Q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row>
    <row r="35" spans="1:62" ht="15">
      <c r="A35" s="56"/>
      <c r="B35" s="56"/>
      <c r="C35" s="56"/>
      <c r="D35" s="56"/>
      <c r="E35" s="57"/>
      <c r="F35" s="56"/>
      <c r="G35" s="56"/>
      <c r="H35" s="56"/>
      <c r="I35" s="56"/>
      <c r="J35" s="56"/>
      <c r="K35" s="222"/>
      <c r="L35" s="222"/>
      <c r="M35" s="223"/>
      <c r="N35" s="224"/>
      <c r="O35" s="225"/>
      <c r="P35" s="56"/>
      <c r="Q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row>
    <row r="36" spans="1:62" ht="15">
      <c r="A36" s="56"/>
      <c r="B36" s="56"/>
      <c r="C36" s="56"/>
      <c r="D36" s="56"/>
      <c r="E36" s="57"/>
      <c r="F36" s="56"/>
      <c r="G36" s="56"/>
      <c r="H36" s="56"/>
      <c r="I36" s="56"/>
      <c r="J36" s="56"/>
      <c r="K36" s="222"/>
      <c r="L36" s="222"/>
      <c r="M36" s="223"/>
      <c r="N36" s="224"/>
      <c r="O36" s="225"/>
      <c r="P36" s="56"/>
      <c r="Q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row>
    <row r="37" spans="1:62" ht="15">
      <c r="A37" s="56"/>
      <c r="B37" s="56"/>
      <c r="C37" s="56"/>
      <c r="D37" s="56"/>
      <c r="E37" s="57"/>
      <c r="F37" s="56"/>
      <c r="G37" s="56"/>
      <c r="H37" s="56"/>
      <c r="I37" s="56"/>
      <c r="J37" s="56"/>
      <c r="K37" s="222"/>
      <c r="L37" s="222"/>
      <c r="M37" s="223"/>
      <c r="N37" s="224"/>
      <c r="O37" s="225"/>
      <c r="P37" s="56"/>
      <c r="Q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row>
    <row r="38" spans="1:62" ht="15">
      <c r="A38" s="56"/>
      <c r="B38" s="56"/>
      <c r="C38" s="56"/>
      <c r="D38" s="56"/>
      <c r="E38" s="57"/>
      <c r="F38" s="56"/>
      <c r="G38" s="56"/>
      <c r="H38" s="56"/>
      <c r="I38" s="56"/>
      <c r="J38" s="56"/>
      <c r="K38" s="222"/>
      <c r="L38" s="222"/>
      <c r="M38" s="223"/>
      <c r="N38" s="224"/>
      <c r="O38" s="225"/>
      <c r="P38" s="56"/>
      <c r="Q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row>
    <row r="39" spans="1:62" ht="15">
      <c r="A39" s="56"/>
      <c r="B39" s="56"/>
      <c r="C39" s="56"/>
      <c r="D39" s="56"/>
      <c r="E39" s="57"/>
      <c r="F39" s="56"/>
      <c r="G39" s="56"/>
      <c r="H39" s="56"/>
      <c r="I39" s="56"/>
      <c r="J39" s="56"/>
      <c r="K39" s="222"/>
      <c r="L39" s="222"/>
      <c r="M39" s="223"/>
      <c r="N39" s="224"/>
      <c r="O39" s="225"/>
      <c r="P39" s="56"/>
      <c r="Q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row>
    <row r="40" spans="1:62" ht="15">
      <c r="A40" s="56"/>
      <c r="B40" s="56"/>
      <c r="C40" s="56"/>
      <c r="D40" s="56"/>
      <c r="E40" s="57"/>
      <c r="F40" s="56"/>
      <c r="G40" s="56"/>
      <c r="H40" s="56"/>
      <c r="I40" s="56"/>
      <c r="J40" s="56"/>
      <c r="K40" s="222"/>
      <c r="L40" s="222"/>
      <c r="M40" s="223"/>
      <c r="N40" s="224"/>
      <c r="O40" s="225"/>
      <c r="P40" s="56"/>
      <c r="Q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row>
    <row r="41" spans="1:62" ht="15">
      <c r="A41" s="56"/>
      <c r="B41" s="56"/>
      <c r="C41" s="56"/>
      <c r="D41" s="56"/>
      <c r="E41" s="57"/>
      <c r="F41" s="56"/>
      <c r="G41" s="56"/>
      <c r="H41" s="56"/>
      <c r="I41" s="56"/>
      <c r="J41" s="56"/>
      <c r="K41" s="222"/>
      <c r="L41" s="222"/>
      <c r="M41" s="223"/>
      <c r="N41" s="224"/>
      <c r="O41" s="225"/>
      <c r="P41" s="56"/>
      <c r="Q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row>
    <row r="42" spans="1:62" ht="15">
      <c r="A42" s="56"/>
      <c r="B42" s="56"/>
      <c r="C42" s="56"/>
      <c r="D42" s="56"/>
      <c r="E42" s="57"/>
      <c r="F42" s="56"/>
      <c r="G42" s="56"/>
      <c r="H42" s="56"/>
      <c r="I42" s="56"/>
      <c r="J42" s="56"/>
      <c r="K42" s="222"/>
      <c r="L42" s="222"/>
      <c r="M42" s="223"/>
      <c r="N42" s="224"/>
      <c r="O42" s="225"/>
      <c r="P42" s="56"/>
      <c r="Q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row>
    <row r="43" spans="1:62" ht="15">
      <c r="A43" s="56"/>
      <c r="B43" s="56"/>
      <c r="C43" s="56"/>
      <c r="D43" s="56"/>
      <c r="E43" s="57"/>
      <c r="F43" s="56"/>
      <c r="G43" s="56"/>
      <c r="H43" s="56"/>
      <c r="I43" s="56"/>
      <c r="J43" s="56"/>
      <c r="K43" s="222"/>
      <c r="L43" s="222"/>
      <c r="M43" s="223"/>
      <c r="N43" s="224"/>
      <c r="O43" s="225"/>
      <c r="P43" s="56"/>
      <c r="Q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row>
    <row r="44" spans="1:62" ht="15">
      <c r="A44" s="56"/>
      <c r="B44" s="56"/>
      <c r="C44" s="56"/>
      <c r="D44" s="56"/>
      <c r="E44" s="57"/>
      <c r="F44" s="56"/>
      <c r="G44" s="56"/>
      <c r="H44" s="56"/>
      <c r="I44" s="56"/>
      <c r="J44" s="56"/>
      <c r="K44" s="222"/>
      <c r="L44" s="222"/>
      <c r="M44" s="223"/>
      <c r="N44" s="224"/>
      <c r="O44" s="225"/>
      <c r="P44" s="56"/>
      <c r="Q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row>
    <row r="45" spans="1:62" ht="15">
      <c r="A45" s="56"/>
      <c r="B45" s="56"/>
      <c r="C45" s="56"/>
      <c r="D45" s="56"/>
      <c r="E45" s="57"/>
      <c r="F45" s="56"/>
      <c r="G45" s="56"/>
      <c r="H45" s="56"/>
      <c r="I45" s="56"/>
      <c r="J45" s="56"/>
      <c r="K45" s="222"/>
      <c r="L45" s="222"/>
      <c r="M45" s="223"/>
      <c r="N45" s="224"/>
      <c r="O45" s="225"/>
      <c r="P45" s="56"/>
      <c r="Q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row>
    <row r="46" spans="1:62" ht="15">
      <c r="A46" s="56"/>
      <c r="B46" s="56"/>
      <c r="C46" s="56"/>
      <c r="D46" s="56"/>
      <c r="E46" s="57"/>
      <c r="F46" s="56"/>
      <c r="G46" s="56"/>
      <c r="H46" s="56"/>
      <c r="I46" s="56"/>
      <c r="J46" s="56"/>
      <c r="K46" s="222"/>
      <c r="L46" s="222"/>
      <c r="M46" s="223"/>
      <c r="N46" s="224"/>
      <c r="O46" s="225"/>
      <c r="P46" s="56"/>
      <c r="Q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row>
    <row r="47" spans="1:62" ht="15">
      <c r="A47" s="56"/>
      <c r="B47" s="56"/>
      <c r="C47" s="56"/>
      <c r="D47" s="56"/>
      <c r="E47" s="57"/>
      <c r="F47" s="56"/>
      <c r="G47" s="56"/>
      <c r="H47" s="56"/>
      <c r="I47" s="56"/>
      <c r="J47" s="56"/>
      <c r="K47" s="222"/>
      <c r="L47" s="222"/>
      <c r="M47" s="223"/>
      <c r="N47" s="224"/>
      <c r="O47" s="225"/>
      <c r="P47" s="56"/>
      <c r="Q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row>
    <row r="48" spans="1:62" ht="15">
      <c r="A48" s="56"/>
      <c r="B48" s="56"/>
      <c r="C48" s="56"/>
      <c r="D48" s="56"/>
      <c r="E48" s="57"/>
      <c r="F48" s="56"/>
      <c r="G48" s="56"/>
      <c r="H48" s="56"/>
      <c r="I48" s="56"/>
      <c r="J48" s="56"/>
      <c r="K48" s="222"/>
      <c r="L48" s="222"/>
      <c r="M48" s="223"/>
      <c r="N48" s="224"/>
      <c r="O48" s="225"/>
      <c r="P48" s="56"/>
      <c r="Q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row>
    <row r="49" spans="1:62" ht="15">
      <c r="A49" s="56"/>
      <c r="B49" s="56"/>
      <c r="C49" s="56"/>
      <c r="D49" s="56"/>
      <c r="E49" s="57"/>
      <c r="F49" s="56"/>
      <c r="G49" s="56"/>
      <c r="H49" s="56"/>
      <c r="I49" s="56"/>
      <c r="J49" s="56"/>
      <c r="K49" s="222"/>
      <c r="L49" s="222"/>
      <c r="M49" s="223"/>
      <c r="N49" s="224"/>
      <c r="O49" s="225"/>
      <c r="P49" s="56"/>
      <c r="Q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row>
    <row r="50" spans="1:62" ht="15">
      <c r="A50" s="56"/>
      <c r="B50" s="56"/>
      <c r="C50" s="56"/>
      <c r="D50" s="56"/>
      <c r="E50" s="57"/>
      <c r="F50" s="56"/>
      <c r="G50" s="56"/>
      <c r="H50" s="56"/>
      <c r="I50" s="56"/>
      <c r="J50" s="56"/>
      <c r="K50" s="222"/>
      <c r="L50" s="222"/>
      <c r="M50" s="223"/>
      <c r="N50" s="224"/>
      <c r="O50" s="225"/>
      <c r="P50" s="56"/>
      <c r="Q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row>
    <row r="51" spans="1:62" ht="15">
      <c r="A51" s="56"/>
      <c r="B51" s="56"/>
      <c r="C51" s="56"/>
      <c r="D51" s="56"/>
      <c r="E51" s="57"/>
      <c r="F51" s="56"/>
      <c r="G51" s="56"/>
      <c r="H51" s="56"/>
      <c r="I51" s="56"/>
      <c r="J51" s="56"/>
      <c r="K51" s="222"/>
      <c r="L51" s="222"/>
      <c r="M51" s="223"/>
      <c r="N51" s="224"/>
      <c r="O51" s="225"/>
      <c r="P51" s="56"/>
      <c r="Q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row>
    <row r="52" spans="1:62" ht="15">
      <c r="A52" s="56"/>
      <c r="B52" s="56"/>
      <c r="C52" s="56"/>
      <c r="D52" s="56"/>
      <c r="E52" s="57"/>
      <c r="F52" s="56"/>
      <c r="G52" s="56"/>
      <c r="H52" s="56"/>
      <c r="I52" s="56"/>
      <c r="J52" s="56"/>
      <c r="K52" s="222"/>
      <c r="L52" s="222"/>
      <c r="M52" s="223"/>
      <c r="N52" s="224"/>
      <c r="O52" s="225"/>
      <c r="P52" s="56"/>
      <c r="Q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row>
    <row r="53" spans="1:62" ht="15">
      <c r="A53" s="56"/>
      <c r="B53" s="56"/>
      <c r="C53" s="56"/>
      <c r="D53" s="56"/>
      <c r="E53" s="57"/>
      <c r="F53" s="56"/>
      <c r="G53" s="56"/>
      <c r="H53" s="56"/>
      <c r="I53" s="56"/>
      <c r="J53" s="56"/>
      <c r="K53" s="222"/>
      <c r="L53" s="222"/>
      <c r="M53" s="223"/>
      <c r="N53" s="224"/>
      <c r="O53" s="225"/>
      <c r="P53" s="56"/>
      <c r="Q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row>
    <row r="54" spans="1:62" ht="15">
      <c r="A54" s="56"/>
      <c r="B54" s="56"/>
      <c r="C54" s="56"/>
      <c r="D54" s="56"/>
      <c r="E54" s="57"/>
      <c r="F54" s="56"/>
      <c r="G54" s="56"/>
      <c r="H54" s="56"/>
      <c r="I54" s="56"/>
      <c r="J54" s="56"/>
      <c r="K54" s="222"/>
      <c r="L54" s="222"/>
      <c r="M54" s="223"/>
      <c r="N54" s="224"/>
      <c r="O54" s="225"/>
      <c r="P54" s="56"/>
      <c r="Q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row>
    <row r="55" spans="1:62" ht="15">
      <c r="A55" s="56"/>
      <c r="B55" s="56"/>
      <c r="C55" s="56"/>
      <c r="D55" s="56"/>
      <c r="E55" s="57"/>
      <c r="F55" s="56"/>
      <c r="G55" s="56"/>
      <c r="H55" s="56"/>
      <c r="I55" s="56"/>
      <c r="J55" s="56"/>
      <c r="K55" s="222"/>
      <c r="L55" s="222"/>
      <c r="M55" s="223"/>
      <c r="N55" s="224"/>
      <c r="O55" s="225"/>
      <c r="P55" s="56"/>
      <c r="Q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row>
    <row r="56" spans="1:62" ht="15">
      <c r="A56" s="56"/>
      <c r="B56" s="56"/>
      <c r="C56" s="56"/>
      <c r="D56" s="56"/>
      <c r="E56" s="57"/>
      <c r="F56" s="56"/>
      <c r="G56" s="56"/>
      <c r="H56" s="56"/>
      <c r="I56" s="56"/>
      <c r="J56" s="56"/>
      <c r="K56" s="222"/>
      <c r="L56" s="222"/>
      <c r="M56" s="223"/>
      <c r="N56" s="224"/>
      <c r="O56" s="225"/>
      <c r="P56" s="56"/>
      <c r="Q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row>
    <row r="57" spans="1:62" ht="15">
      <c r="A57" s="56"/>
      <c r="B57" s="56"/>
      <c r="C57" s="56"/>
      <c r="D57" s="56"/>
      <c r="E57" s="57"/>
      <c r="F57" s="56"/>
      <c r="G57" s="56"/>
      <c r="H57" s="56"/>
      <c r="I57" s="56"/>
      <c r="J57" s="56"/>
      <c r="K57" s="222"/>
      <c r="L57" s="222"/>
      <c r="M57" s="223"/>
      <c r="N57" s="224"/>
      <c r="O57" s="225"/>
      <c r="P57" s="56"/>
      <c r="Q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row>
    <row r="58" spans="1:62" ht="15">
      <c r="A58" s="56"/>
      <c r="B58" s="56"/>
      <c r="C58" s="56"/>
      <c r="D58" s="56"/>
      <c r="E58" s="57"/>
      <c r="F58" s="56"/>
      <c r="G58" s="56"/>
      <c r="H58" s="56"/>
      <c r="I58" s="56"/>
      <c r="J58" s="56"/>
      <c r="K58" s="222"/>
      <c r="L58" s="222"/>
      <c r="M58" s="223"/>
      <c r="N58" s="224"/>
      <c r="O58" s="225"/>
      <c r="P58" s="56"/>
      <c r="Q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row>
    <row r="59" spans="1:62" ht="15">
      <c r="A59" s="56"/>
      <c r="B59" s="56"/>
      <c r="C59" s="56"/>
      <c r="D59" s="56"/>
      <c r="E59" s="57"/>
      <c r="F59" s="56"/>
      <c r="G59" s="56"/>
      <c r="H59" s="56"/>
      <c r="I59" s="56"/>
      <c r="J59" s="56"/>
      <c r="K59" s="222"/>
      <c r="L59" s="222"/>
      <c r="M59" s="223"/>
      <c r="N59" s="224"/>
      <c r="O59" s="225"/>
      <c r="P59" s="56"/>
      <c r="Q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row>
    <row r="60" spans="1:62" ht="15">
      <c r="A60" s="56"/>
      <c r="B60" s="56"/>
      <c r="C60" s="56"/>
      <c r="D60" s="56"/>
      <c r="E60" s="57"/>
      <c r="F60" s="56"/>
      <c r="G60" s="56"/>
      <c r="H60" s="56"/>
      <c r="I60" s="56"/>
      <c r="J60" s="56"/>
      <c r="K60" s="222"/>
      <c r="L60" s="222"/>
      <c r="M60" s="223"/>
      <c r="N60" s="224"/>
      <c r="O60" s="225"/>
      <c r="P60" s="56"/>
      <c r="Q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row>
    <row r="61" spans="1:62" ht="15">
      <c r="A61" s="56"/>
      <c r="B61" s="56"/>
      <c r="C61" s="56"/>
      <c r="D61" s="56"/>
      <c r="E61" s="57"/>
      <c r="F61" s="56"/>
      <c r="G61" s="56"/>
      <c r="H61" s="56"/>
      <c r="I61" s="56"/>
      <c r="J61" s="56"/>
      <c r="K61" s="222"/>
      <c r="L61" s="222"/>
      <c r="M61" s="223"/>
      <c r="N61" s="224"/>
      <c r="O61" s="225"/>
      <c r="P61" s="56"/>
      <c r="Q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row>
    <row r="62" spans="1:62" ht="15">
      <c r="A62" s="56"/>
      <c r="B62" s="56"/>
      <c r="C62" s="56"/>
      <c r="D62" s="56"/>
      <c r="E62" s="57"/>
      <c r="F62" s="56"/>
      <c r="G62" s="56"/>
      <c r="H62" s="56"/>
      <c r="I62" s="56"/>
      <c r="J62" s="56"/>
      <c r="K62" s="222"/>
      <c r="L62" s="222"/>
      <c r="M62" s="223"/>
      <c r="N62" s="224"/>
      <c r="O62" s="225"/>
      <c r="P62" s="56"/>
      <c r="Q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row>
    <row r="63" spans="1:62" ht="15">
      <c r="A63" s="56"/>
      <c r="B63" s="56"/>
      <c r="C63" s="56"/>
      <c r="D63" s="56"/>
      <c r="E63" s="57"/>
      <c r="F63" s="56"/>
      <c r="G63" s="56"/>
      <c r="H63" s="56"/>
      <c r="I63" s="56"/>
      <c r="J63" s="56"/>
      <c r="K63" s="222"/>
      <c r="L63" s="222"/>
      <c r="M63" s="223"/>
      <c r="N63" s="224"/>
      <c r="O63" s="225"/>
      <c r="P63" s="56"/>
      <c r="Q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row>
    <row r="64" spans="1:62" ht="15">
      <c r="A64" s="56"/>
      <c r="B64" s="56"/>
      <c r="C64" s="56"/>
      <c r="D64" s="56"/>
      <c r="E64" s="57"/>
      <c r="F64" s="56"/>
      <c r="G64" s="56"/>
      <c r="H64" s="56"/>
      <c r="I64" s="56"/>
      <c r="J64" s="56"/>
      <c r="K64" s="222"/>
      <c r="L64" s="222"/>
      <c r="M64" s="223"/>
      <c r="N64" s="224"/>
      <c r="O64" s="225"/>
      <c r="P64" s="56"/>
      <c r="Q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row>
    <row r="65" spans="1:62" ht="15">
      <c r="A65" s="56"/>
      <c r="B65" s="56"/>
      <c r="C65" s="56"/>
      <c r="D65" s="56"/>
      <c r="E65" s="57"/>
      <c r="F65" s="56"/>
      <c r="G65" s="56"/>
      <c r="H65" s="56"/>
      <c r="I65" s="56"/>
      <c r="J65" s="56"/>
      <c r="K65" s="222"/>
      <c r="L65" s="222"/>
      <c r="M65" s="223"/>
      <c r="N65" s="224"/>
      <c r="O65" s="225"/>
      <c r="P65" s="56"/>
      <c r="Q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row>
    <row r="66" spans="1:62" ht="15">
      <c r="A66" s="56"/>
      <c r="B66" s="56"/>
      <c r="C66" s="56"/>
      <c r="D66" s="56"/>
      <c r="E66" s="57"/>
      <c r="F66" s="56"/>
      <c r="G66" s="56"/>
      <c r="H66" s="56"/>
      <c r="I66" s="56"/>
      <c r="J66" s="56"/>
      <c r="K66" s="222"/>
      <c r="L66" s="222"/>
      <c r="M66" s="223"/>
      <c r="N66" s="224"/>
      <c r="O66" s="225"/>
      <c r="P66" s="56"/>
      <c r="Q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row>
    <row r="67" spans="1:62" ht="15">
      <c r="A67" s="56"/>
      <c r="B67" s="56"/>
      <c r="C67" s="56"/>
      <c r="D67" s="56"/>
      <c r="E67" s="57"/>
      <c r="F67" s="56"/>
      <c r="G67" s="56"/>
      <c r="H67" s="56"/>
      <c r="I67" s="56"/>
      <c r="J67" s="56"/>
      <c r="K67" s="222"/>
      <c r="L67" s="222"/>
      <c r="M67" s="223"/>
      <c r="N67" s="224"/>
      <c r="O67" s="225"/>
      <c r="P67" s="56"/>
      <c r="Q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row>
    <row r="68" spans="1:62" ht="15">
      <c r="A68" s="56"/>
      <c r="B68" s="56"/>
      <c r="C68" s="56"/>
      <c r="D68" s="56"/>
      <c r="E68" s="57"/>
      <c r="F68" s="56"/>
      <c r="G68" s="56"/>
      <c r="H68" s="56"/>
      <c r="I68" s="56"/>
      <c r="J68" s="56"/>
      <c r="K68" s="222"/>
      <c r="L68" s="222"/>
      <c r="M68" s="223"/>
      <c r="N68" s="224"/>
      <c r="O68" s="225"/>
      <c r="P68" s="56"/>
      <c r="Q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row>
    <row r="69" spans="1:62" ht="15">
      <c r="A69" s="56"/>
      <c r="B69" s="56"/>
      <c r="C69" s="56"/>
      <c r="D69" s="56"/>
      <c r="E69" s="57"/>
      <c r="F69" s="56"/>
      <c r="G69" s="56"/>
      <c r="H69" s="56"/>
      <c r="I69" s="56"/>
      <c r="J69" s="56"/>
      <c r="K69" s="222"/>
      <c r="L69" s="222"/>
      <c r="M69" s="223"/>
      <c r="N69" s="224"/>
      <c r="O69" s="225"/>
      <c r="P69" s="56"/>
      <c r="Q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row>
    <row r="70" spans="1:62" ht="15">
      <c r="A70" s="56"/>
      <c r="B70" s="56"/>
      <c r="C70" s="56"/>
      <c r="D70" s="56"/>
      <c r="E70" s="57"/>
      <c r="F70" s="56"/>
      <c r="G70" s="56"/>
      <c r="H70" s="56"/>
      <c r="I70" s="56"/>
      <c r="J70" s="56"/>
      <c r="K70" s="222"/>
      <c r="L70" s="222"/>
      <c r="M70" s="223"/>
      <c r="N70" s="224"/>
      <c r="O70" s="225"/>
      <c r="P70" s="56"/>
      <c r="Q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row>
    <row r="71" spans="1:62" ht="15">
      <c r="A71" s="56"/>
      <c r="B71" s="56"/>
      <c r="C71" s="56"/>
      <c r="D71" s="56"/>
      <c r="E71" s="57"/>
      <c r="F71" s="56"/>
      <c r="G71" s="56"/>
      <c r="H71" s="56"/>
      <c r="I71" s="56"/>
      <c r="J71" s="56"/>
      <c r="K71" s="222"/>
      <c r="L71" s="222"/>
      <c r="M71" s="223"/>
      <c r="N71" s="224"/>
      <c r="O71" s="225"/>
      <c r="P71" s="56"/>
      <c r="Q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row>
    <row r="72" spans="1:62" ht="15">
      <c r="A72" s="56"/>
      <c r="B72" s="56"/>
      <c r="C72" s="56"/>
      <c r="D72" s="56"/>
      <c r="E72" s="57"/>
      <c r="F72" s="56"/>
      <c r="G72" s="56"/>
      <c r="H72" s="56"/>
      <c r="I72" s="56"/>
      <c r="J72" s="56"/>
      <c r="K72" s="222"/>
      <c r="L72" s="222"/>
      <c r="M72" s="223"/>
      <c r="N72" s="224"/>
      <c r="O72" s="225"/>
      <c r="P72" s="56"/>
      <c r="Q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row>
    <row r="73" spans="1:62" ht="15">
      <c r="A73" s="56"/>
      <c r="B73" s="56"/>
      <c r="C73" s="56"/>
      <c r="D73" s="56"/>
      <c r="E73" s="57"/>
      <c r="F73" s="56"/>
      <c r="G73" s="56"/>
      <c r="H73" s="56"/>
      <c r="I73" s="56"/>
      <c r="J73" s="56"/>
      <c r="K73" s="222"/>
      <c r="L73" s="222"/>
      <c r="M73" s="223"/>
      <c r="N73" s="224"/>
      <c r="O73" s="225"/>
      <c r="P73" s="56"/>
      <c r="Q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row>
    <row r="74" spans="1:62" ht="15">
      <c r="A74" s="56"/>
      <c r="B74" s="56"/>
      <c r="C74" s="56"/>
      <c r="D74" s="56"/>
      <c r="E74" s="57"/>
      <c r="F74" s="56"/>
      <c r="G74" s="56"/>
      <c r="H74" s="56"/>
      <c r="I74" s="56"/>
      <c r="J74" s="56"/>
      <c r="K74" s="222"/>
      <c r="L74" s="222"/>
      <c r="M74" s="223"/>
      <c r="N74" s="224"/>
      <c r="O74" s="225"/>
      <c r="P74" s="56"/>
      <c r="Q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row>
    <row r="75" spans="1:62" ht="15">
      <c r="A75" s="56"/>
      <c r="B75" s="56"/>
      <c r="C75" s="56"/>
      <c r="D75" s="56"/>
      <c r="E75" s="57"/>
      <c r="F75" s="56"/>
      <c r="G75" s="56"/>
      <c r="H75" s="56"/>
      <c r="I75" s="56"/>
      <c r="J75" s="56"/>
      <c r="K75" s="222"/>
      <c r="L75" s="222"/>
      <c r="M75" s="223"/>
      <c r="N75" s="224"/>
      <c r="O75" s="225"/>
      <c r="P75" s="56"/>
      <c r="Q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row>
    <row r="76" spans="1:62" ht="15">
      <c r="A76" s="56"/>
      <c r="B76" s="56"/>
      <c r="C76" s="56"/>
      <c r="D76" s="56"/>
      <c r="E76" s="57"/>
      <c r="F76" s="56"/>
      <c r="G76" s="56"/>
      <c r="H76" s="56"/>
      <c r="I76" s="56"/>
      <c r="J76" s="56"/>
      <c r="K76" s="222"/>
      <c r="L76" s="222"/>
      <c r="M76" s="223"/>
      <c r="N76" s="224"/>
      <c r="O76" s="225"/>
      <c r="P76" s="56"/>
      <c r="Q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row>
    <row r="77" spans="1:62" ht="15">
      <c r="A77" s="56"/>
      <c r="B77" s="56"/>
      <c r="C77" s="56"/>
      <c r="D77" s="56"/>
      <c r="E77" s="57"/>
      <c r="F77" s="56"/>
      <c r="G77" s="56"/>
      <c r="H77" s="56"/>
      <c r="I77" s="56"/>
      <c r="J77" s="56"/>
      <c r="K77" s="222"/>
      <c r="L77" s="222"/>
      <c r="M77" s="223"/>
      <c r="N77" s="224"/>
      <c r="O77" s="225"/>
      <c r="P77" s="56"/>
      <c r="Q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row>
    <row r="78" spans="1:62" ht="15">
      <c r="A78" s="56"/>
      <c r="B78" s="56"/>
      <c r="C78" s="56"/>
      <c r="D78" s="56"/>
      <c r="E78" s="57"/>
      <c r="F78" s="56"/>
      <c r="G78" s="56"/>
      <c r="H78" s="56"/>
      <c r="I78" s="56"/>
      <c r="J78" s="56"/>
      <c r="K78" s="222"/>
      <c r="L78" s="222"/>
      <c r="M78" s="223"/>
      <c r="N78" s="224"/>
      <c r="O78" s="225"/>
      <c r="P78" s="56"/>
      <c r="Q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row>
    <row r="79" spans="1:62" ht="15">
      <c r="A79" s="56"/>
      <c r="B79" s="56"/>
      <c r="C79" s="56"/>
      <c r="D79" s="56"/>
      <c r="E79" s="57"/>
      <c r="F79" s="56"/>
      <c r="G79" s="56"/>
      <c r="H79" s="56"/>
      <c r="I79" s="56"/>
      <c r="J79" s="56"/>
      <c r="K79" s="222"/>
      <c r="L79" s="222"/>
      <c r="M79" s="223"/>
      <c r="N79" s="224"/>
      <c r="O79" s="225"/>
      <c r="P79" s="56"/>
      <c r="Q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row>
    <row r="80" spans="1:62" ht="15">
      <c r="A80" s="56"/>
      <c r="B80" s="56"/>
      <c r="C80" s="56"/>
      <c r="D80" s="56"/>
      <c r="E80" s="57"/>
      <c r="F80" s="56"/>
      <c r="G80" s="56"/>
      <c r="H80" s="56"/>
      <c r="I80" s="56"/>
      <c r="J80" s="56"/>
      <c r="K80" s="222"/>
      <c r="L80" s="222"/>
      <c r="M80" s="223"/>
      <c r="N80" s="224"/>
      <c r="O80" s="225"/>
      <c r="P80" s="56"/>
      <c r="Q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row>
    <row r="81" spans="1:62" ht="15">
      <c r="A81" s="56"/>
      <c r="B81" s="56"/>
      <c r="C81" s="56"/>
      <c r="D81" s="56"/>
      <c r="E81" s="57"/>
      <c r="F81" s="56"/>
      <c r="G81" s="56"/>
      <c r="H81" s="56"/>
      <c r="I81" s="56"/>
      <c r="J81" s="56"/>
      <c r="K81" s="222"/>
      <c r="L81" s="222"/>
      <c r="M81" s="223"/>
      <c r="N81" s="224"/>
      <c r="O81" s="225"/>
      <c r="P81" s="56"/>
      <c r="Q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row>
    <row r="82" spans="1:62" ht="15">
      <c r="A82" s="56"/>
      <c r="B82" s="56"/>
      <c r="C82" s="56"/>
      <c r="D82" s="56"/>
      <c r="E82" s="57"/>
      <c r="F82" s="56"/>
      <c r="G82" s="56"/>
      <c r="H82" s="56"/>
      <c r="I82" s="56"/>
      <c r="J82" s="56"/>
      <c r="K82" s="222"/>
      <c r="L82" s="222"/>
      <c r="M82" s="223"/>
      <c r="N82" s="224"/>
      <c r="O82" s="225"/>
      <c r="P82" s="56"/>
      <c r="Q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row>
    <row r="83" spans="1:62" ht="15">
      <c r="A83" s="56"/>
      <c r="B83" s="56"/>
      <c r="C83" s="56"/>
      <c r="D83" s="56"/>
      <c r="E83" s="57"/>
      <c r="F83" s="56"/>
      <c r="G83" s="56"/>
      <c r="H83" s="56"/>
      <c r="I83" s="56"/>
      <c r="J83" s="56"/>
      <c r="K83" s="222"/>
      <c r="L83" s="222"/>
      <c r="M83" s="223"/>
      <c r="N83" s="224"/>
      <c r="O83" s="225"/>
      <c r="P83" s="56"/>
      <c r="Q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row>
    <row r="84" spans="1:62" ht="15">
      <c r="A84" s="56"/>
      <c r="B84" s="56"/>
      <c r="C84" s="56"/>
      <c r="D84" s="56"/>
      <c r="E84" s="57"/>
      <c r="F84" s="56"/>
      <c r="G84" s="56"/>
      <c r="H84" s="56"/>
      <c r="I84" s="56"/>
      <c r="J84" s="56"/>
      <c r="K84" s="222"/>
      <c r="L84" s="222"/>
      <c r="M84" s="223"/>
      <c r="N84" s="224"/>
      <c r="O84" s="225"/>
      <c r="P84" s="56"/>
      <c r="Q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row>
    <row r="85" spans="1:62" ht="15">
      <c r="A85" s="56"/>
      <c r="B85" s="56"/>
      <c r="C85" s="56"/>
      <c r="D85" s="56"/>
      <c r="E85" s="57"/>
      <c r="F85" s="56"/>
      <c r="G85" s="56"/>
      <c r="H85" s="56"/>
      <c r="I85" s="56"/>
      <c r="J85" s="56"/>
      <c r="K85" s="222"/>
      <c r="L85" s="222"/>
      <c r="M85" s="223"/>
      <c r="N85" s="224"/>
      <c r="O85" s="225"/>
      <c r="P85" s="56"/>
      <c r="Q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c r="BJ85" s="56"/>
    </row>
    <row r="86" spans="1:62" ht="15">
      <c r="A86" s="56"/>
      <c r="B86" s="56"/>
      <c r="C86" s="56"/>
      <c r="D86" s="56"/>
      <c r="E86" s="57"/>
      <c r="F86" s="56"/>
      <c r="G86" s="56"/>
      <c r="H86" s="56"/>
      <c r="I86" s="56"/>
      <c r="J86" s="56"/>
      <c r="K86" s="222"/>
      <c r="L86" s="222"/>
      <c r="M86" s="223"/>
      <c r="N86" s="224"/>
      <c r="O86" s="225"/>
      <c r="P86" s="56"/>
      <c r="Q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row>
    <row r="87" spans="1:62" ht="15">
      <c r="A87" s="56"/>
      <c r="B87" s="56"/>
      <c r="C87" s="56"/>
      <c r="D87" s="56"/>
      <c r="E87" s="57"/>
      <c r="F87" s="56"/>
      <c r="G87" s="56"/>
      <c r="H87" s="56"/>
      <c r="I87" s="56"/>
      <c r="J87" s="56"/>
      <c r="K87" s="222"/>
      <c r="L87" s="222"/>
      <c r="M87" s="223"/>
      <c r="N87" s="224"/>
      <c r="O87" s="225"/>
      <c r="P87" s="56"/>
      <c r="Q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row>
    <row r="88" spans="1:62" ht="15">
      <c r="A88" s="56"/>
      <c r="B88" s="56"/>
      <c r="C88" s="56"/>
      <c r="D88" s="56"/>
      <c r="E88" s="57"/>
      <c r="F88" s="56"/>
      <c r="G88" s="56"/>
      <c r="H88" s="56"/>
      <c r="I88" s="56"/>
      <c r="J88" s="56"/>
      <c r="K88" s="222"/>
      <c r="L88" s="222"/>
      <c r="M88" s="223"/>
      <c r="N88" s="224"/>
      <c r="O88" s="225"/>
      <c r="P88" s="56"/>
      <c r="Q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row>
    <row r="89" spans="1:62" ht="15">
      <c r="A89" s="56"/>
      <c r="B89" s="56"/>
      <c r="C89" s="56"/>
      <c r="D89" s="56"/>
      <c r="E89" s="57"/>
      <c r="F89" s="56"/>
      <c r="G89" s="56"/>
      <c r="H89" s="56"/>
      <c r="I89" s="56"/>
      <c r="J89" s="56"/>
      <c r="K89" s="222"/>
      <c r="L89" s="222"/>
      <c r="M89" s="223"/>
      <c r="N89" s="224"/>
      <c r="O89" s="225"/>
      <c r="P89" s="56"/>
      <c r="Q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row>
    <row r="90" spans="1:62" ht="15">
      <c r="A90" s="56"/>
      <c r="B90" s="56"/>
      <c r="C90" s="56"/>
      <c r="D90" s="56"/>
      <c r="E90" s="57"/>
      <c r="F90" s="56"/>
      <c r="G90" s="56"/>
      <c r="H90" s="56"/>
      <c r="I90" s="56"/>
      <c r="J90" s="56"/>
      <c r="K90" s="222"/>
      <c r="L90" s="222"/>
      <c r="M90" s="223"/>
      <c r="N90" s="224"/>
      <c r="O90" s="225"/>
      <c r="P90" s="56"/>
      <c r="Q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c r="BI90" s="56"/>
      <c r="BJ90" s="56"/>
    </row>
    <row r="91" spans="1:62" ht="15">
      <c r="A91" s="56"/>
      <c r="B91" s="56"/>
      <c r="C91" s="56"/>
      <c r="D91" s="56"/>
      <c r="E91" s="57"/>
      <c r="F91" s="56"/>
      <c r="G91" s="56"/>
      <c r="H91" s="56"/>
      <c r="I91" s="56"/>
      <c r="J91" s="56"/>
      <c r="K91" s="222"/>
      <c r="L91" s="222"/>
      <c r="M91" s="223"/>
      <c r="N91" s="224"/>
      <c r="O91" s="225"/>
      <c r="P91" s="56"/>
      <c r="Q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row>
    <row r="92" spans="1:62" ht="15">
      <c r="A92" s="56"/>
      <c r="B92" s="56"/>
      <c r="C92" s="56"/>
      <c r="D92" s="56"/>
      <c r="E92" s="57"/>
      <c r="F92" s="56"/>
      <c r="G92" s="56"/>
      <c r="H92" s="56"/>
      <c r="I92" s="56"/>
      <c r="J92" s="56"/>
      <c r="K92" s="222"/>
      <c r="L92" s="222"/>
      <c r="M92" s="223"/>
      <c r="N92" s="224"/>
      <c r="O92" s="225"/>
      <c r="P92" s="56"/>
      <c r="Q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c r="BJ92" s="56"/>
    </row>
    <row r="93" spans="1:62" ht="15">
      <c r="A93" s="56"/>
      <c r="B93" s="56"/>
      <c r="C93" s="56"/>
      <c r="D93" s="56"/>
      <c r="E93" s="57"/>
      <c r="F93" s="56"/>
      <c r="G93" s="56"/>
      <c r="H93" s="56"/>
      <c r="I93" s="56"/>
      <c r="J93" s="56"/>
      <c r="K93" s="222"/>
      <c r="L93" s="222"/>
      <c r="M93" s="223"/>
      <c r="N93" s="224"/>
      <c r="O93" s="225"/>
      <c r="P93" s="56"/>
      <c r="Q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56"/>
      <c r="BH93" s="56"/>
      <c r="BI93" s="56"/>
      <c r="BJ93" s="56"/>
    </row>
    <row r="94" spans="1:62" ht="15">
      <c r="A94" s="56"/>
      <c r="B94" s="56"/>
      <c r="C94" s="56"/>
      <c r="D94" s="56"/>
      <c r="E94" s="57"/>
      <c r="F94" s="56"/>
      <c r="G94" s="56"/>
      <c r="H94" s="56"/>
      <c r="I94" s="56"/>
      <c r="J94" s="56"/>
      <c r="K94" s="222"/>
      <c r="L94" s="222"/>
      <c r="M94" s="223"/>
      <c r="N94" s="224"/>
      <c r="O94" s="225"/>
      <c r="P94" s="56"/>
      <c r="Q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c r="BJ94" s="56"/>
    </row>
    <row r="95" spans="1:62" ht="15">
      <c r="A95" s="56"/>
      <c r="B95" s="56"/>
      <c r="C95" s="56"/>
      <c r="D95" s="56"/>
      <c r="E95" s="57"/>
      <c r="F95" s="56"/>
      <c r="G95" s="56"/>
      <c r="H95" s="56"/>
      <c r="I95" s="56"/>
      <c r="J95" s="56"/>
      <c r="K95" s="222"/>
      <c r="L95" s="222"/>
      <c r="M95" s="223"/>
      <c r="N95" s="224"/>
      <c r="O95" s="225"/>
      <c r="P95" s="56"/>
      <c r="Q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row>
    <row r="96" spans="1:62" ht="15">
      <c r="A96" s="56"/>
      <c r="B96" s="56"/>
      <c r="C96" s="56"/>
      <c r="D96" s="56"/>
      <c r="E96" s="57"/>
      <c r="F96" s="56"/>
      <c r="G96" s="56"/>
      <c r="H96" s="56"/>
      <c r="I96" s="56"/>
      <c r="J96" s="56"/>
      <c r="K96" s="222"/>
      <c r="L96" s="222"/>
      <c r="M96" s="223"/>
      <c r="N96" s="224"/>
      <c r="O96" s="225"/>
      <c r="P96" s="56"/>
      <c r="Q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c r="BJ96" s="56"/>
    </row>
    <row r="97" spans="1:62" ht="15">
      <c r="A97" s="56"/>
      <c r="B97" s="56"/>
      <c r="C97" s="56"/>
      <c r="D97" s="56"/>
      <c r="E97" s="57"/>
      <c r="F97" s="56"/>
      <c r="G97" s="56"/>
      <c r="H97" s="56"/>
      <c r="I97" s="56"/>
      <c r="J97" s="56"/>
      <c r="K97" s="222"/>
      <c r="L97" s="222"/>
      <c r="M97" s="223"/>
      <c r="N97" s="224"/>
      <c r="O97" s="225"/>
      <c r="P97" s="56"/>
      <c r="Q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row>
    <row r="98" spans="1:62" ht="15">
      <c r="A98" s="56"/>
      <c r="B98" s="56"/>
      <c r="C98" s="56"/>
      <c r="D98" s="56"/>
      <c r="E98" s="57"/>
      <c r="F98" s="56"/>
      <c r="G98" s="56"/>
      <c r="H98" s="56"/>
      <c r="I98" s="56"/>
      <c r="J98" s="56"/>
      <c r="K98" s="222"/>
      <c r="L98" s="222"/>
      <c r="M98" s="223"/>
      <c r="N98" s="224"/>
      <c r="O98" s="225"/>
      <c r="P98" s="56"/>
      <c r="Q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row>
    <row r="99" spans="1:62" ht="15">
      <c r="A99" s="56"/>
      <c r="B99" s="56"/>
      <c r="C99" s="56"/>
      <c r="D99" s="56"/>
      <c r="E99" s="57"/>
      <c r="F99" s="56"/>
      <c r="G99" s="56"/>
      <c r="H99" s="56"/>
      <c r="I99" s="56"/>
      <c r="J99" s="56"/>
      <c r="K99" s="222"/>
      <c r="L99" s="222"/>
      <c r="M99" s="223"/>
      <c r="N99" s="224"/>
      <c r="O99" s="225"/>
      <c r="P99" s="56"/>
      <c r="Q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56"/>
      <c r="BH99" s="56"/>
      <c r="BI99" s="56"/>
      <c r="BJ99" s="56"/>
    </row>
    <row r="100" spans="1:62" ht="15">
      <c r="A100" s="56"/>
      <c r="B100" s="56"/>
      <c r="C100" s="56"/>
      <c r="D100" s="56"/>
      <c r="E100" s="57"/>
      <c r="F100" s="56"/>
      <c r="G100" s="56"/>
      <c r="H100" s="56"/>
      <c r="I100" s="56"/>
      <c r="J100" s="56"/>
      <c r="K100" s="222"/>
      <c r="L100" s="222"/>
      <c r="M100" s="223"/>
      <c r="N100" s="224"/>
      <c r="O100" s="225"/>
      <c r="P100" s="56"/>
      <c r="Q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E100" s="56"/>
      <c r="BF100" s="56"/>
      <c r="BG100" s="56"/>
      <c r="BH100" s="56"/>
      <c r="BI100" s="56"/>
      <c r="BJ100" s="56"/>
    </row>
    <row r="101" spans="1:62" ht="15">
      <c r="A101" s="56"/>
      <c r="B101" s="56"/>
      <c r="C101" s="56"/>
      <c r="D101" s="56"/>
      <c r="E101" s="57"/>
      <c r="F101" s="56"/>
      <c r="G101" s="56"/>
      <c r="H101" s="56"/>
      <c r="I101" s="56"/>
      <c r="J101" s="56"/>
      <c r="K101" s="222"/>
      <c r="L101" s="222"/>
      <c r="M101" s="223"/>
      <c r="N101" s="224"/>
      <c r="O101" s="225"/>
      <c r="P101" s="56"/>
      <c r="Q101" s="56"/>
      <c r="AC101" s="56"/>
      <c r="AD101" s="56"/>
      <c r="AE101" s="56"/>
      <c r="AF101" s="56"/>
      <c r="AG101" s="56"/>
      <c r="AH101" s="56"/>
      <c r="AI101" s="56"/>
      <c r="AJ101" s="56"/>
      <c r="AK101" s="56"/>
      <c r="AL101" s="56"/>
      <c r="AM101" s="56"/>
      <c r="AN101" s="56"/>
      <c r="AO101" s="56"/>
      <c r="AP101" s="56"/>
      <c r="AQ101" s="56"/>
      <c r="AR101" s="56"/>
      <c r="AS101" s="56"/>
      <c r="AT101" s="56"/>
      <c r="AU101" s="56"/>
      <c r="AV101" s="56"/>
      <c r="AW101" s="56"/>
      <c r="AX101" s="56"/>
      <c r="AY101" s="56"/>
      <c r="AZ101" s="56"/>
      <c r="BA101" s="56"/>
      <c r="BB101" s="56"/>
      <c r="BC101" s="56"/>
      <c r="BD101" s="56"/>
      <c r="BE101" s="56"/>
      <c r="BF101" s="56"/>
      <c r="BG101" s="56"/>
      <c r="BH101" s="56"/>
      <c r="BI101" s="56"/>
      <c r="BJ101" s="56"/>
    </row>
    <row r="102" spans="1:62" ht="15">
      <c r="A102" s="56"/>
      <c r="B102" s="56"/>
      <c r="C102" s="56"/>
      <c r="D102" s="56"/>
      <c r="E102" s="57"/>
      <c r="F102" s="56"/>
      <c r="G102" s="56"/>
      <c r="H102" s="56"/>
      <c r="I102" s="56"/>
      <c r="J102" s="56"/>
      <c r="K102" s="222"/>
      <c r="L102" s="222"/>
      <c r="M102" s="223"/>
      <c r="N102" s="224"/>
      <c r="O102" s="225"/>
      <c r="P102" s="56"/>
      <c r="Q102" s="56"/>
      <c r="AC102" s="56"/>
      <c r="AD102" s="56"/>
      <c r="AE102" s="56"/>
      <c r="AF102" s="56"/>
      <c r="AG102" s="56"/>
      <c r="AH102" s="56"/>
      <c r="AI102" s="56"/>
      <c r="AJ102" s="56"/>
      <c r="AK102" s="56"/>
      <c r="AL102" s="56"/>
      <c r="AM102" s="56"/>
      <c r="AN102" s="56"/>
      <c r="AO102" s="56"/>
      <c r="AP102" s="56"/>
      <c r="AQ102" s="56"/>
      <c r="AR102" s="56"/>
      <c r="AS102" s="56"/>
      <c r="AT102" s="56"/>
      <c r="AU102" s="56"/>
      <c r="AV102" s="56"/>
      <c r="AW102" s="56"/>
      <c r="AX102" s="56"/>
      <c r="AY102" s="56"/>
      <c r="AZ102" s="56"/>
      <c r="BA102" s="56"/>
      <c r="BB102" s="56"/>
      <c r="BC102" s="56"/>
      <c r="BD102" s="56"/>
      <c r="BE102" s="56"/>
      <c r="BF102" s="56"/>
      <c r="BG102" s="56"/>
      <c r="BH102" s="56"/>
      <c r="BI102" s="56"/>
      <c r="BJ102" s="56"/>
    </row>
    <row r="103" spans="1:62" ht="15">
      <c r="A103" s="56"/>
      <c r="B103" s="56"/>
      <c r="C103" s="56"/>
      <c r="D103" s="56"/>
      <c r="E103" s="57"/>
      <c r="F103" s="56"/>
      <c r="G103" s="56"/>
      <c r="H103" s="56"/>
      <c r="I103" s="56"/>
      <c r="J103" s="56"/>
      <c r="K103" s="222"/>
      <c r="L103" s="222"/>
      <c r="M103" s="223"/>
      <c r="N103" s="224"/>
      <c r="O103" s="225"/>
      <c r="P103" s="56"/>
      <c r="Q103" s="56"/>
      <c r="AC103" s="56"/>
      <c r="AD103" s="56"/>
      <c r="AE103" s="56"/>
      <c r="AF103" s="56"/>
      <c r="AG103" s="56"/>
      <c r="AH103" s="56"/>
      <c r="AI103" s="56"/>
      <c r="AJ103" s="56"/>
      <c r="AK103" s="56"/>
      <c r="AL103" s="56"/>
      <c r="AM103" s="56"/>
      <c r="AN103" s="56"/>
      <c r="AO103" s="56"/>
      <c r="AP103" s="56"/>
      <c r="AQ103" s="56"/>
      <c r="AR103" s="56"/>
      <c r="AS103" s="56"/>
      <c r="AT103" s="56"/>
      <c r="AU103" s="56"/>
      <c r="AV103" s="56"/>
      <c r="AW103" s="56"/>
      <c r="AX103" s="56"/>
      <c r="AY103" s="56"/>
      <c r="AZ103" s="56"/>
      <c r="BA103" s="56"/>
      <c r="BB103" s="56"/>
      <c r="BC103" s="56"/>
      <c r="BD103" s="56"/>
      <c r="BE103" s="56"/>
      <c r="BF103" s="56"/>
      <c r="BG103" s="56"/>
      <c r="BH103" s="56"/>
      <c r="BI103" s="56"/>
      <c r="BJ103" s="56"/>
    </row>
    <row r="104" spans="1:62" ht="15">
      <c r="A104" s="56"/>
      <c r="B104" s="56"/>
      <c r="C104" s="56"/>
      <c r="D104" s="56"/>
      <c r="E104" s="57"/>
      <c r="F104" s="56"/>
      <c r="G104" s="56"/>
      <c r="H104" s="56"/>
      <c r="I104" s="56"/>
      <c r="J104" s="56"/>
      <c r="K104" s="222"/>
      <c r="L104" s="222"/>
      <c r="M104" s="223"/>
      <c r="N104" s="224"/>
      <c r="O104" s="225"/>
      <c r="P104" s="56"/>
      <c r="Q104" s="56"/>
      <c r="AC104" s="56"/>
      <c r="AD104" s="56"/>
      <c r="AE104" s="56"/>
      <c r="AF104" s="56"/>
      <c r="AG104" s="56"/>
      <c r="AH104" s="56"/>
      <c r="AI104" s="56"/>
      <c r="AJ104" s="56"/>
      <c r="AK104" s="56"/>
      <c r="AL104" s="56"/>
      <c r="AM104" s="56"/>
      <c r="AN104" s="56"/>
      <c r="AO104" s="56"/>
      <c r="AP104" s="56"/>
      <c r="AQ104" s="56"/>
      <c r="AR104" s="56"/>
      <c r="AS104" s="56"/>
      <c r="AT104" s="56"/>
      <c r="AU104" s="56"/>
      <c r="AV104" s="56"/>
      <c r="AW104" s="56"/>
      <c r="AX104" s="56"/>
      <c r="AY104" s="56"/>
      <c r="AZ104" s="56"/>
      <c r="BA104" s="56"/>
      <c r="BB104" s="56"/>
      <c r="BC104" s="56"/>
      <c r="BD104" s="56"/>
      <c r="BE104" s="56"/>
      <c r="BF104" s="56"/>
      <c r="BG104" s="56"/>
      <c r="BH104" s="56"/>
      <c r="BI104" s="56"/>
      <c r="BJ104" s="56"/>
    </row>
    <row r="105" spans="1:62" ht="15">
      <c r="A105" s="56"/>
      <c r="B105" s="56"/>
      <c r="C105" s="56"/>
      <c r="D105" s="56"/>
      <c r="E105" s="57"/>
      <c r="F105" s="56"/>
      <c r="G105" s="56"/>
      <c r="H105" s="56"/>
      <c r="I105" s="56"/>
      <c r="J105" s="56"/>
      <c r="K105" s="222"/>
      <c r="L105" s="222"/>
      <c r="M105" s="223"/>
      <c r="N105" s="224"/>
      <c r="O105" s="225"/>
      <c r="P105" s="56"/>
      <c r="Q105" s="56"/>
      <c r="AC105" s="56"/>
      <c r="AD105" s="56"/>
      <c r="AE105" s="56"/>
      <c r="AF105" s="56"/>
      <c r="AG105" s="56"/>
      <c r="AH105" s="56"/>
      <c r="AI105" s="56"/>
      <c r="AJ105" s="56"/>
      <c r="AK105" s="56"/>
      <c r="AL105" s="56"/>
      <c r="AM105" s="56"/>
      <c r="AN105" s="56"/>
      <c r="AO105" s="56"/>
      <c r="AP105" s="56"/>
      <c r="AQ105" s="56"/>
      <c r="AR105" s="56"/>
      <c r="AS105" s="56"/>
      <c r="AT105" s="56"/>
      <c r="AU105" s="56"/>
      <c r="AV105" s="56"/>
      <c r="AW105" s="56"/>
      <c r="AX105" s="56"/>
      <c r="AY105" s="56"/>
      <c r="AZ105" s="56"/>
      <c r="BA105" s="56"/>
      <c r="BB105" s="56"/>
      <c r="BC105" s="56"/>
      <c r="BD105" s="56"/>
      <c r="BE105" s="56"/>
      <c r="BF105" s="56"/>
      <c r="BG105" s="56"/>
      <c r="BH105" s="56"/>
      <c r="BI105" s="56"/>
      <c r="BJ105" s="56"/>
    </row>
    <row r="106" spans="1:62" ht="15">
      <c r="A106" s="56"/>
      <c r="B106" s="56"/>
      <c r="C106" s="56"/>
      <c r="D106" s="56"/>
      <c r="E106" s="57"/>
      <c r="F106" s="56"/>
      <c r="G106" s="56"/>
      <c r="H106" s="56"/>
      <c r="I106" s="56"/>
      <c r="J106" s="56"/>
      <c r="K106" s="222"/>
      <c r="L106" s="222"/>
      <c r="M106" s="223"/>
      <c r="N106" s="224"/>
      <c r="O106" s="225"/>
      <c r="P106" s="56"/>
      <c r="Q106" s="56"/>
      <c r="AC106" s="56"/>
      <c r="AD106" s="56"/>
      <c r="AE106" s="56"/>
      <c r="AF106" s="56"/>
      <c r="AG106" s="56"/>
      <c r="AH106" s="56"/>
      <c r="AI106" s="56"/>
      <c r="AJ106" s="56"/>
      <c r="AK106" s="56"/>
      <c r="AL106" s="56"/>
      <c r="AM106" s="56"/>
      <c r="AN106" s="56"/>
      <c r="AO106" s="56"/>
      <c r="AP106" s="56"/>
      <c r="AQ106" s="56"/>
      <c r="AR106" s="56"/>
      <c r="AS106" s="56"/>
      <c r="AT106" s="56"/>
      <c r="AU106" s="56"/>
      <c r="AV106" s="56"/>
      <c r="AW106" s="56"/>
      <c r="AX106" s="56"/>
      <c r="AY106" s="56"/>
      <c r="AZ106" s="56"/>
      <c r="BA106" s="56"/>
      <c r="BB106" s="56"/>
      <c r="BC106" s="56"/>
      <c r="BD106" s="56"/>
      <c r="BE106" s="56"/>
      <c r="BF106" s="56"/>
      <c r="BG106" s="56"/>
      <c r="BH106" s="56"/>
      <c r="BI106" s="56"/>
      <c r="BJ106" s="56"/>
    </row>
    <row r="107" spans="1:62" ht="15">
      <c r="A107" s="56"/>
      <c r="B107" s="56"/>
      <c r="C107" s="56"/>
      <c r="D107" s="56"/>
      <c r="E107" s="57"/>
      <c r="F107" s="56"/>
      <c r="G107" s="56"/>
      <c r="H107" s="56"/>
      <c r="I107" s="56"/>
      <c r="J107" s="56"/>
      <c r="K107" s="222"/>
      <c r="L107" s="222"/>
      <c r="M107" s="223"/>
      <c r="N107" s="224"/>
      <c r="O107" s="225"/>
      <c r="P107" s="56"/>
      <c r="Q107" s="56"/>
      <c r="AC107" s="56"/>
      <c r="AD107" s="56"/>
      <c r="AE107" s="56"/>
      <c r="AF107" s="56"/>
      <c r="AG107" s="56"/>
      <c r="AH107" s="56"/>
      <c r="AI107" s="56"/>
      <c r="AJ107" s="56"/>
      <c r="AK107" s="56"/>
      <c r="AL107" s="56"/>
      <c r="AM107" s="56"/>
      <c r="AN107" s="56"/>
      <c r="AO107" s="56"/>
      <c r="AP107" s="56"/>
      <c r="AQ107" s="56"/>
      <c r="AR107" s="56"/>
      <c r="AS107" s="56"/>
      <c r="AT107" s="56"/>
      <c r="AU107" s="56"/>
      <c r="AV107" s="56"/>
      <c r="AW107" s="56"/>
      <c r="AX107" s="56"/>
      <c r="AY107" s="56"/>
      <c r="AZ107" s="56"/>
      <c r="BA107" s="56"/>
      <c r="BB107" s="56"/>
      <c r="BC107" s="56"/>
      <c r="BD107" s="56"/>
      <c r="BE107" s="56"/>
      <c r="BF107" s="56"/>
      <c r="BG107" s="56"/>
      <c r="BH107" s="56"/>
      <c r="BI107" s="56"/>
      <c r="BJ107" s="56"/>
    </row>
    <row r="108" spans="1:62" ht="15">
      <c r="A108" s="56"/>
      <c r="B108" s="56"/>
      <c r="C108" s="56"/>
      <c r="D108" s="56"/>
      <c r="E108" s="57"/>
      <c r="F108" s="56"/>
      <c r="G108" s="56"/>
      <c r="H108" s="56"/>
      <c r="I108" s="56"/>
      <c r="J108" s="56"/>
      <c r="K108" s="222"/>
      <c r="L108" s="222"/>
      <c r="M108" s="223"/>
      <c r="N108" s="224"/>
      <c r="O108" s="225"/>
      <c r="P108" s="56"/>
      <c r="Q108" s="56"/>
      <c r="AC108" s="56"/>
      <c r="AD108" s="56"/>
      <c r="AE108" s="56"/>
      <c r="AF108" s="56"/>
      <c r="AG108" s="56"/>
      <c r="AH108" s="56"/>
      <c r="AI108" s="56"/>
      <c r="AJ108" s="56"/>
      <c r="AK108" s="56"/>
      <c r="AL108" s="56"/>
      <c r="AM108" s="56"/>
      <c r="AN108" s="56"/>
      <c r="AO108" s="56"/>
      <c r="AP108" s="56"/>
      <c r="AQ108" s="56"/>
      <c r="AR108" s="56"/>
      <c r="AS108" s="56"/>
      <c r="AT108" s="56"/>
      <c r="AU108" s="56"/>
      <c r="AV108" s="56"/>
      <c r="AW108" s="56"/>
      <c r="AX108" s="56"/>
      <c r="AY108" s="56"/>
      <c r="AZ108" s="56"/>
      <c r="BA108" s="56"/>
      <c r="BB108" s="56"/>
      <c r="BC108" s="56"/>
      <c r="BD108" s="56"/>
      <c r="BE108" s="56"/>
      <c r="BF108" s="56"/>
      <c r="BG108" s="56"/>
      <c r="BH108" s="56"/>
      <c r="BI108" s="56"/>
      <c r="BJ108" s="56"/>
    </row>
    <row r="109" spans="1:62" ht="15">
      <c r="A109" s="56"/>
      <c r="B109" s="56"/>
      <c r="C109" s="56"/>
      <c r="D109" s="56"/>
      <c r="E109" s="57"/>
      <c r="F109" s="56"/>
      <c r="G109" s="56"/>
      <c r="H109" s="56"/>
      <c r="I109" s="56"/>
      <c r="J109" s="56"/>
      <c r="K109" s="222"/>
      <c r="L109" s="222"/>
      <c r="M109" s="223"/>
      <c r="N109" s="224"/>
      <c r="O109" s="225"/>
      <c r="P109" s="56"/>
      <c r="Q109" s="56"/>
      <c r="AC109" s="56"/>
      <c r="AD109" s="56"/>
      <c r="AE109" s="56"/>
      <c r="AF109" s="56"/>
      <c r="AG109" s="56"/>
      <c r="AH109" s="56"/>
      <c r="AI109" s="56"/>
      <c r="AJ109" s="56"/>
      <c r="AK109" s="56"/>
      <c r="AL109" s="56"/>
      <c r="AM109" s="56"/>
      <c r="AN109" s="56"/>
      <c r="AO109" s="56"/>
      <c r="AP109" s="56"/>
      <c r="AQ109" s="56"/>
      <c r="AR109" s="56"/>
      <c r="AS109" s="56"/>
      <c r="AT109" s="56"/>
      <c r="AU109" s="56"/>
      <c r="AV109" s="56"/>
      <c r="AW109" s="56"/>
      <c r="AX109" s="56"/>
      <c r="AY109" s="56"/>
      <c r="AZ109" s="56"/>
      <c r="BA109" s="56"/>
      <c r="BB109" s="56"/>
      <c r="BC109" s="56"/>
      <c r="BD109" s="56"/>
      <c r="BE109" s="56"/>
      <c r="BF109" s="56"/>
      <c r="BG109" s="56"/>
      <c r="BH109" s="56"/>
      <c r="BI109" s="56"/>
      <c r="BJ109" s="56"/>
    </row>
    <row r="110" spans="1:62" ht="15">
      <c r="A110" s="56"/>
      <c r="B110" s="56"/>
      <c r="C110" s="56"/>
      <c r="D110" s="56"/>
      <c r="E110" s="57"/>
      <c r="F110" s="56"/>
      <c r="G110" s="56"/>
      <c r="H110" s="56"/>
      <c r="I110" s="56"/>
      <c r="J110" s="56"/>
      <c r="K110" s="222"/>
      <c r="L110" s="222"/>
      <c r="M110" s="223"/>
      <c r="N110" s="224"/>
      <c r="O110" s="225"/>
      <c r="P110" s="56"/>
      <c r="Q110" s="56"/>
      <c r="AC110" s="56"/>
      <c r="AD110" s="56"/>
      <c r="AE110" s="56"/>
      <c r="AF110" s="56"/>
      <c r="AG110" s="56"/>
      <c r="AH110" s="56"/>
      <c r="AI110" s="56"/>
      <c r="AJ110" s="56"/>
      <c r="AK110" s="56"/>
      <c r="AL110" s="56"/>
      <c r="AM110" s="56"/>
      <c r="AN110" s="56"/>
      <c r="AO110" s="56"/>
      <c r="AP110" s="56"/>
      <c r="AQ110" s="56"/>
      <c r="AR110" s="56"/>
      <c r="AS110" s="56"/>
      <c r="AT110" s="56"/>
      <c r="AU110" s="56"/>
      <c r="AV110" s="56"/>
      <c r="AW110" s="56"/>
      <c r="AX110" s="56"/>
      <c r="AY110" s="56"/>
      <c r="AZ110" s="56"/>
      <c r="BA110" s="56"/>
      <c r="BB110" s="56"/>
      <c r="BC110" s="56"/>
      <c r="BD110" s="56"/>
      <c r="BE110" s="56"/>
      <c r="BF110" s="56"/>
      <c r="BG110" s="56"/>
      <c r="BH110" s="56"/>
      <c r="BI110" s="56"/>
      <c r="BJ110" s="56"/>
    </row>
    <row r="111" spans="1:62" ht="15">
      <c r="A111" s="56"/>
      <c r="B111" s="56"/>
      <c r="C111" s="56"/>
      <c r="D111" s="56"/>
      <c r="E111" s="57"/>
      <c r="F111" s="56"/>
      <c r="G111" s="56"/>
      <c r="H111" s="56"/>
      <c r="I111" s="56"/>
      <c r="J111" s="56"/>
      <c r="K111" s="222"/>
      <c r="L111" s="222"/>
      <c r="M111" s="223"/>
      <c r="N111" s="224"/>
      <c r="O111" s="225"/>
      <c r="P111" s="56"/>
      <c r="Q111" s="56"/>
      <c r="AC111" s="56"/>
      <c r="AD111" s="56"/>
      <c r="AE111" s="56"/>
      <c r="AF111" s="56"/>
      <c r="AG111" s="56"/>
      <c r="AH111" s="56"/>
      <c r="AI111" s="56"/>
      <c r="AJ111" s="56"/>
      <c r="AK111" s="56"/>
      <c r="AL111" s="56"/>
      <c r="AM111" s="56"/>
      <c r="AN111" s="56"/>
      <c r="AO111" s="56"/>
      <c r="AP111" s="56"/>
      <c r="AQ111" s="56"/>
      <c r="AR111" s="56"/>
      <c r="AS111" s="56"/>
      <c r="AT111" s="56"/>
      <c r="AU111" s="56"/>
      <c r="AV111" s="56"/>
      <c r="AW111" s="56"/>
      <c r="AX111" s="56"/>
      <c r="AY111" s="56"/>
      <c r="AZ111" s="56"/>
      <c r="BA111" s="56"/>
      <c r="BB111" s="56"/>
      <c r="BC111" s="56"/>
      <c r="BD111" s="56"/>
      <c r="BE111" s="56"/>
      <c r="BF111" s="56"/>
      <c r="BG111" s="56"/>
      <c r="BH111" s="56"/>
      <c r="BI111" s="56"/>
      <c r="BJ111" s="56"/>
    </row>
    <row r="112" spans="1:62" ht="15">
      <c r="A112" s="56"/>
      <c r="B112" s="56"/>
      <c r="C112" s="56"/>
      <c r="D112" s="56"/>
      <c r="E112" s="57"/>
      <c r="F112" s="56"/>
      <c r="G112" s="56"/>
      <c r="H112" s="56"/>
      <c r="I112" s="56"/>
      <c r="J112" s="56"/>
      <c r="K112" s="222"/>
      <c r="L112" s="222"/>
      <c r="M112" s="223"/>
      <c r="N112" s="224"/>
      <c r="O112" s="225"/>
      <c r="P112" s="56"/>
      <c r="Q112" s="56"/>
      <c r="AC112" s="56"/>
      <c r="AD112" s="56"/>
      <c r="AE112" s="56"/>
      <c r="AF112" s="56"/>
      <c r="AG112" s="56"/>
      <c r="AH112" s="56"/>
      <c r="AI112" s="56"/>
      <c r="AJ112" s="56"/>
      <c r="AK112" s="56"/>
      <c r="AL112" s="56"/>
      <c r="AM112" s="56"/>
      <c r="AN112" s="56"/>
      <c r="AO112" s="56"/>
      <c r="AP112" s="56"/>
      <c r="AQ112" s="56"/>
      <c r="AR112" s="56"/>
      <c r="AS112" s="56"/>
      <c r="AT112" s="56"/>
      <c r="AU112" s="56"/>
      <c r="AV112" s="56"/>
      <c r="AW112" s="56"/>
      <c r="AX112" s="56"/>
      <c r="AY112" s="56"/>
      <c r="AZ112" s="56"/>
      <c r="BA112" s="56"/>
      <c r="BB112" s="56"/>
      <c r="BC112" s="56"/>
      <c r="BD112" s="56"/>
      <c r="BE112" s="56"/>
      <c r="BF112" s="56"/>
      <c r="BG112" s="56"/>
      <c r="BH112" s="56"/>
      <c r="BI112" s="56"/>
      <c r="BJ112" s="56"/>
    </row>
    <row r="113" spans="1:62" ht="15">
      <c r="A113" s="56"/>
      <c r="B113" s="56"/>
      <c r="C113" s="56"/>
      <c r="D113" s="56"/>
      <c r="E113" s="57"/>
      <c r="F113" s="56"/>
      <c r="G113" s="56"/>
      <c r="H113" s="56"/>
      <c r="I113" s="56"/>
      <c r="J113" s="56"/>
      <c r="K113" s="222"/>
      <c r="L113" s="222"/>
      <c r="M113" s="223"/>
      <c r="N113" s="224"/>
      <c r="O113" s="225"/>
      <c r="P113" s="56"/>
      <c r="Q113" s="56"/>
      <c r="AC113" s="56"/>
      <c r="AD113" s="56"/>
      <c r="AE113" s="56"/>
      <c r="AF113" s="56"/>
      <c r="AG113" s="56"/>
      <c r="AH113" s="56"/>
      <c r="AI113" s="56"/>
      <c r="AJ113" s="56"/>
      <c r="AK113" s="56"/>
      <c r="AL113" s="56"/>
      <c r="AM113" s="56"/>
      <c r="AN113" s="56"/>
      <c r="AO113" s="56"/>
      <c r="AP113" s="56"/>
      <c r="AQ113" s="56"/>
      <c r="AR113" s="56"/>
      <c r="AS113" s="56"/>
      <c r="AT113" s="56"/>
      <c r="AU113" s="56"/>
      <c r="AV113" s="56"/>
      <c r="AW113" s="56"/>
      <c r="AX113" s="56"/>
      <c r="AY113" s="56"/>
      <c r="AZ113" s="56"/>
      <c r="BA113" s="56"/>
      <c r="BB113" s="56"/>
      <c r="BC113" s="56"/>
      <c r="BD113" s="56"/>
      <c r="BE113" s="56"/>
      <c r="BF113" s="56"/>
      <c r="BG113" s="56"/>
      <c r="BH113" s="56"/>
      <c r="BI113" s="56"/>
      <c r="BJ113" s="56"/>
    </row>
    <row r="114" spans="1:62" ht="15">
      <c r="A114" s="56"/>
      <c r="B114" s="56"/>
      <c r="C114" s="56"/>
      <c r="D114" s="56"/>
      <c r="E114" s="57"/>
      <c r="F114" s="56"/>
      <c r="G114" s="56"/>
      <c r="H114" s="56"/>
      <c r="I114" s="56"/>
      <c r="J114" s="56"/>
      <c r="K114" s="222"/>
      <c r="L114" s="222"/>
      <c r="M114" s="223"/>
      <c r="N114" s="224"/>
      <c r="O114" s="225"/>
      <c r="P114" s="56"/>
      <c r="Q114" s="56"/>
      <c r="AC114" s="56"/>
      <c r="AD114" s="56"/>
      <c r="AE114" s="56"/>
      <c r="AF114" s="56"/>
      <c r="AG114" s="56"/>
      <c r="AH114" s="56"/>
      <c r="AI114" s="56"/>
      <c r="AJ114" s="56"/>
      <c r="AK114" s="56"/>
      <c r="AL114" s="56"/>
      <c r="AM114" s="56"/>
      <c r="AN114" s="56"/>
      <c r="AO114" s="56"/>
      <c r="AP114" s="56"/>
      <c r="AQ114" s="56"/>
      <c r="AR114" s="56"/>
      <c r="AS114" s="56"/>
      <c r="AT114" s="56"/>
      <c r="AU114" s="56"/>
      <c r="AV114" s="56"/>
      <c r="AW114" s="56"/>
      <c r="AX114" s="56"/>
      <c r="AY114" s="56"/>
      <c r="AZ114" s="56"/>
      <c r="BA114" s="56"/>
      <c r="BB114" s="56"/>
      <c r="BC114" s="56"/>
      <c r="BD114" s="56"/>
      <c r="BE114" s="56"/>
      <c r="BF114" s="56"/>
      <c r="BG114" s="56"/>
      <c r="BH114" s="56"/>
      <c r="BI114" s="56"/>
      <c r="BJ114" s="56"/>
    </row>
    <row r="115" spans="1:62" ht="15">
      <c r="A115" s="56"/>
      <c r="B115" s="56"/>
      <c r="C115" s="56"/>
      <c r="D115" s="56"/>
      <c r="E115" s="57"/>
      <c r="F115" s="56"/>
      <c r="G115" s="56"/>
      <c r="H115" s="56"/>
      <c r="I115" s="56"/>
      <c r="J115" s="56"/>
      <c r="K115" s="222"/>
      <c r="L115" s="222"/>
      <c r="M115" s="223"/>
      <c r="N115" s="224"/>
      <c r="O115" s="225"/>
      <c r="P115" s="56"/>
      <c r="Q115" s="56"/>
      <c r="AC115" s="56"/>
      <c r="AD115" s="56"/>
      <c r="AE115" s="56"/>
      <c r="AF115" s="56"/>
      <c r="AG115" s="56"/>
      <c r="AH115" s="56"/>
      <c r="AI115" s="56"/>
      <c r="AJ115" s="56"/>
      <c r="AK115" s="56"/>
      <c r="AL115" s="56"/>
      <c r="AM115" s="56"/>
      <c r="AN115" s="56"/>
      <c r="AO115" s="56"/>
      <c r="AP115" s="56"/>
      <c r="AQ115" s="56"/>
      <c r="AR115" s="56"/>
      <c r="AS115" s="56"/>
      <c r="AT115" s="56"/>
      <c r="AU115" s="56"/>
      <c r="AV115" s="56"/>
      <c r="AW115" s="56"/>
      <c r="AX115" s="56"/>
      <c r="AY115" s="56"/>
      <c r="AZ115" s="56"/>
      <c r="BA115" s="56"/>
      <c r="BB115" s="56"/>
      <c r="BC115" s="56"/>
      <c r="BD115" s="56"/>
      <c r="BE115" s="56"/>
      <c r="BF115" s="56"/>
      <c r="BG115" s="56"/>
      <c r="BH115" s="56"/>
      <c r="BI115" s="56"/>
      <c r="BJ115" s="56"/>
    </row>
    <row r="116" spans="1:62" ht="15">
      <c r="A116" s="56"/>
      <c r="B116" s="56"/>
      <c r="C116" s="56"/>
      <c r="D116" s="56"/>
      <c r="E116" s="57"/>
      <c r="F116" s="56"/>
      <c r="G116" s="56"/>
      <c r="H116" s="56"/>
      <c r="I116" s="56"/>
      <c r="J116" s="56"/>
      <c r="K116" s="222"/>
      <c r="L116" s="222"/>
      <c r="M116" s="223"/>
      <c r="N116" s="224"/>
      <c r="O116" s="225"/>
      <c r="P116" s="56"/>
      <c r="Q116" s="56"/>
      <c r="AC116" s="56"/>
      <c r="AD116" s="56"/>
      <c r="AE116" s="56"/>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56"/>
      <c r="BC116" s="56"/>
      <c r="BD116" s="56"/>
      <c r="BE116" s="56"/>
      <c r="BF116" s="56"/>
      <c r="BG116" s="56"/>
      <c r="BH116" s="56"/>
      <c r="BI116" s="56"/>
      <c r="BJ116" s="56"/>
    </row>
    <row r="117" spans="1:62" ht="15">
      <c r="A117" s="56"/>
      <c r="B117" s="56"/>
      <c r="C117" s="56"/>
      <c r="D117" s="56"/>
      <c r="E117" s="57"/>
      <c r="F117" s="56"/>
      <c r="G117" s="56"/>
      <c r="H117" s="56"/>
      <c r="I117" s="56"/>
      <c r="J117" s="56"/>
      <c r="K117" s="222"/>
      <c r="L117" s="222"/>
      <c r="M117" s="223"/>
      <c r="N117" s="224"/>
      <c r="O117" s="225"/>
      <c r="P117" s="56"/>
      <c r="Q117" s="56"/>
      <c r="AC117" s="56"/>
      <c r="AD117" s="56"/>
      <c r="AE117" s="56"/>
      <c r="AF117" s="56"/>
      <c r="AG117" s="56"/>
      <c r="AH117" s="56"/>
      <c r="AI117" s="56"/>
      <c r="AJ117" s="56"/>
      <c r="AK117" s="56"/>
      <c r="AL117" s="56"/>
      <c r="AM117" s="56"/>
      <c r="AN117" s="56"/>
      <c r="AO117" s="56"/>
      <c r="AP117" s="56"/>
      <c r="AQ117" s="56"/>
      <c r="AR117" s="56"/>
      <c r="AS117" s="56"/>
      <c r="AT117" s="56"/>
      <c r="AU117" s="56"/>
      <c r="AV117" s="56"/>
      <c r="AW117" s="56"/>
      <c r="AX117" s="56"/>
      <c r="AY117" s="56"/>
      <c r="AZ117" s="56"/>
      <c r="BA117" s="56"/>
      <c r="BB117" s="56"/>
      <c r="BC117" s="56"/>
      <c r="BD117" s="56"/>
      <c r="BE117" s="56"/>
      <c r="BF117" s="56"/>
      <c r="BG117" s="56"/>
      <c r="BH117" s="56"/>
      <c r="BI117" s="56"/>
      <c r="BJ117" s="56"/>
    </row>
    <row r="118" spans="1:62" ht="15">
      <c r="A118" s="56"/>
      <c r="B118" s="56"/>
      <c r="C118" s="56"/>
      <c r="D118" s="56"/>
      <c r="E118" s="57"/>
      <c r="F118" s="56"/>
      <c r="G118" s="56"/>
      <c r="H118" s="56"/>
      <c r="I118" s="56"/>
      <c r="J118" s="56"/>
      <c r="K118" s="222"/>
      <c r="L118" s="222"/>
      <c r="M118" s="223"/>
      <c r="N118" s="224"/>
      <c r="O118" s="225"/>
      <c r="P118" s="56"/>
      <c r="Q118" s="56"/>
      <c r="AC118" s="56"/>
      <c r="AD118" s="56"/>
      <c r="AE118" s="56"/>
      <c r="AF118" s="56"/>
      <c r="AG118" s="56"/>
      <c r="AH118" s="56"/>
      <c r="AI118" s="56"/>
      <c r="AJ118" s="56"/>
      <c r="AK118" s="56"/>
      <c r="AL118" s="56"/>
      <c r="AM118" s="56"/>
      <c r="AN118" s="56"/>
      <c r="AO118" s="56"/>
      <c r="AP118" s="56"/>
      <c r="AQ118" s="56"/>
      <c r="AR118" s="56"/>
      <c r="AS118" s="56"/>
      <c r="AT118" s="56"/>
      <c r="AU118" s="56"/>
      <c r="AV118" s="56"/>
      <c r="AW118" s="56"/>
      <c r="AX118" s="56"/>
      <c r="AY118" s="56"/>
      <c r="AZ118" s="56"/>
      <c r="BA118" s="56"/>
      <c r="BB118" s="56"/>
      <c r="BC118" s="56"/>
      <c r="BD118" s="56"/>
      <c r="BE118" s="56"/>
      <c r="BF118" s="56"/>
      <c r="BG118" s="56"/>
      <c r="BH118" s="56"/>
      <c r="BI118" s="56"/>
      <c r="BJ118" s="56"/>
    </row>
    <row r="119" spans="1:62" ht="15">
      <c r="A119" s="56"/>
      <c r="B119" s="56"/>
      <c r="C119" s="56"/>
      <c r="D119" s="56"/>
      <c r="E119" s="57"/>
      <c r="F119" s="56"/>
      <c r="G119" s="56"/>
      <c r="H119" s="56"/>
      <c r="I119" s="56"/>
      <c r="J119" s="56"/>
      <c r="K119" s="222"/>
      <c r="L119" s="222"/>
      <c r="M119" s="223"/>
      <c r="N119" s="224"/>
      <c r="O119" s="225"/>
      <c r="P119" s="56"/>
      <c r="Q119" s="56"/>
      <c r="AC119" s="56"/>
      <c r="AD119" s="56"/>
      <c r="AE119" s="56"/>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BD119" s="56"/>
      <c r="BE119" s="56"/>
      <c r="BF119" s="56"/>
      <c r="BG119" s="56"/>
      <c r="BH119" s="56"/>
      <c r="BI119" s="56"/>
      <c r="BJ119" s="56"/>
    </row>
    <row r="120" spans="1:62" ht="15">
      <c r="A120" s="56"/>
      <c r="B120" s="56"/>
      <c r="C120" s="56"/>
      <c r="D120" s="56"/>
      <c r="E120" s="57"/>
      <c r="F120" s="56"/>
      <c r="G120" s="56"/>
      <c r="H120" s="56"/>
      <c r="I120" s="56"/>
      <c r="J120" s="56"/>
      <c r="K120" s="222"/>
      <c r="L120" s="222"/>
      <c r="M120" s="223"/>
      <c r="N120" s="224"/>
      <c r="O120" s="225"/>
      <c r="P120" s="56"/>
      <c r="Q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c r="BE120" s="56"/>
      <c r="BF120" s="56"/>
      <c r="BG120" s="56"/>
      <c r="BH120" s="56"/>
      <c r="BI120" s="56"/>
      <c r="BJ120" s="56"/>
    </row>
    <row r="121" spans="1:62" ht="15">
      <c r="A121" s="56"/>
      <c r="B121" s="56"/>
      <c r="C121" s="56"/>
      <c r="D121" s="56"/>
      <c r="E121" s="57"/>
      <c r="F121" s="56"/>
      <c r="G121" s="56"/>
      <c r="H121" s="56"/>
      <c r="I121" s="56"/>
      <c r="J121" s="56"/>
      <c r="K121" s="222"/>
      <c r="L121" s="222"/>
      <c r="M121" s="223"/>
      <c r="N121" s="224"/>
      <c r="O121" s="225"/>
      <c r="P121" s="56"/>
      <c r="Q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c r="BE121" s="56"/>
      <c r="BF121" s="56"/>
      <c r="BG121" s="56"/>
      <c r="BH121" s="56"/>
      <c r="BI121" s="56"/>
      <c r="BJ121" s="56"/>
    </row>
    <row r="122" spans="1:62" ht="15">
      <c r="A122" s="56"/>
      <c r="B122" s="56"/>
      <c r="C122" s="56"/>
      <c r="D122" s="56"/>
      <c r="E122" s="57"/>
      <c r="F122" s="56"/>
      <c r="G122" s="56"/>
      <c r="H122" s="56"/>
      <c r="I122" s="56"/>
      <c r="J122" s="56"/>
      <c r="K122" s="222"/>
      <c r="L122" s="222"/>
      <c r="M122" s="223"/>
      <c r="N122" s="224"/>
      <c r="O122" s="225"/>
      <c r="P122" s="56"/>
      <c r="Q122" s="56"/>
      <c r="AC122" s="56"/>
      <c r="AD122" s="56"/>
      <c r="AE122" s="56"/>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c r="BE122" s="56"/>
      <c r="BF122" s="56"/>
      <c r="BG122" s="56"/>
      <c r="BH122" s="56"/>
      <c r="BI122" s="56"/>
      <c r="BJ122" s="56"/>
    </row>
    <row r="123" spans="1:62" ht="15">
      <c r="A123" s="56"/>
      <c r="B123" s="56"/>
      <c r="C123" s="56"/>
      <c r="D123" s="56"/>
      <c r="E123" s="57"/>
      <c r="F123" s="56"/>
      <c r="G123" s="56"/>
      <c r="H123" s="56"/>
      <c r="I123" s="56"/>
      <c r="J123" s="56"/>
      <c r="K123" s="222"/>
      <c r="L123" s="222"/>
      <c r="M123" s="223"/>
      <c r="N123" s="224"/>
      <c r="O123" s="225"/>
      <c r="P123" s="56"/>
      <c r="Q123" s="56"/>
      <c r="AC123" s="56"/>
      <c r="AD123" s="56"/>
      <c r="AE123" s="56"/>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6"/>
      <c r="BE123" s="56"/>
      <c r="BF123" s="56"/>
      <c r="BG123" s="56"/>
      <c r="BH123" s="56"/>
      <c r="BI123" s="56"/>
      <c r="BJ123" s="56"/>
    </row>
    <row r="124" spans="1:62" ht="15">
      <c r="A124" s="56"/>
      <c r="B124" s="56"/>
      <c r="C124" s="56"/>
      <c r="D124" s="56"/>
      <c r="E124" s="57"/>
      <c r="F124" s="56"/>
      <c r="G124" s="56"/>
      <c r="H124" s="56"/>
      <c r="I124" s="56"/>
      <c r="J124" s="56"/>
      <c r="K124" s="222"/>
      <c r="L124" s="222"/>
      <c r="M124" s="223"/>
      <c r="N124" s="224"/>
      <c r="O124" s="225"/>
      <c r="P124" s="56"/>
      <c r="Q124" s="56"/>
      <c r="AC124" s="56"/>
      <c r="AD124" s="56"/>
      <c r="AE124" s="56"/>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c r="BE124" s="56"/>
      <c r="BF124" s="56"/>
      <c r="BG124" s="56"/>
      <c r="BH124" s="56"/>
      <c r="BI124" s="56"/>
      <c r="BJ124" s="56"/>
    </row>
    <row r="125" spans="1:62" ht="15">
      <c r="A125" s="56"/>
      <c r="B125" s="56"/>
      <c r="C125" s="56"/>
      <c r="D125" s="56"/>
      <c r="E125" s="57"/>
      <c r="F125" s="56"/>
      <c r="G125" s="56"/>
      <c r="H125" s="56"/>
      <c r="I125" s="56"/>
      <c r="J125" s="56"/>
      <c r="K125" s="222"/>
      <c r="L125" s="222"/>
      <c r="M125" s="223"/>
      <c r="N125" s="224"/>
      <c r="O125" s="225"/>
      <c r="P125" s="56"/>
      <c r="Q125" s="56"/>
      <c r="AC125" s="56"/>
      <c r="AD125" s="56"/>
      <c r="AE125" s="56"/>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BD125" s="56"/>
      <c r="BE125" s="56"/>
      <c r="BF125" s="56"/>
      <c r="BG125" s="56"/>
      <c r="BH125" s="56"/>
      <c r="BI125" s="56"/>
      <c r="BJ125" s="56"/>
    </row>
    <row r="126" spans="1:62" ht="15">
      <c r="A126" s="56"/>
      <c r="B126" s="56"/>
      <c r="C126" s="56"/>
      <c r="D126" s="56"/>
      <c r="E126" s="57"/>
      <c r="F126" s="56"/>
      <c r="G126" s="56"/>
      <c r="H126" s="56"/>
      <c r="I126" s="56"/>
      <c r="J126" s="56"/>
      <c r="K126" s="222"/>
      <c r="L126" s="222"/>
      <c r="M126" s="223"/>
      <c r="N126" s="224"/>
      <c r="O126" s="225"/>
      <c r="P126" s="56"/>
      <c r="Q126" s="56"/>
      <c r="AC126" s="56"/>
      <c r="AD126" s="56"/>
      <c r="AE126" s="56"/>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c r="BE126" s="56"/>
      <c r="BF126" s="56"/>
      <c r="BG126" s="56"/>
      <c r="BH126" s="56"/>
      <c r="BI126" s="56"/>
      <c r="BJ126" s="56"/>
    </row>
    <row r="127" spans="1:62" ht="15">
      <c r="A127" s="56"/>
      <c r="B127" s="56"/>
      <c r="C127" s="56"/>
      <c r="D127" s="56"/>
      <c r="E127" s="57"/>
      <c r="F127" s="56"/>
      <c r="G127" s="56"/>
      <c r="H127" s="56"/>
      <c r="I127" s="56"/>
      <c r="J127" s="56"/>
      <c r="K127" s="222"/>
      <c r="L127" s="222"/>
      <c r="M127" s="223"/>
      <c r="N127" s="224"/>
      <c r="O127" s="225"/>
      <c r="P127" s="56"/>
      <c r="Q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c r="BE127" s="56"/>
      <c r="BF127" s="56"/>
      <c r="BG127" s="56"/>
      <c r="BH127" s="56"/>
      <c r="BI127" s="56"/>
      <c r="BJ127" s="56"/>
    </row>
    <row r="128" spans="1:62" ht="15">
      <c r="A128" s="56"/>
      <c r="B128" s="56"/>
      <c r="C128" s="56"/>
      <c r="D128" s="56"/>
      <c r="E128" s="57"/>
      <c r="F128" s="56"/>
      <c r="G128" s="56"/>
      <c r="H128" s="56"/>
      <c r="I128" s="56"/>
      <c r="J128" s="56"/>
      <c r="K128" s="222"/>
      <c r="L128" s="222"/>
      <c r="M128" s="223"/>
      <c r="N128" s="224"/>
      <c r="O128" s="225"/>
      <c r="P128" s="56"/>
      <c r="Q128" s="56"/>
      <c r="AC128" s="56"/>
      <c r="AD128" s="56"/>
      <c r="AE128" s="56"/>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c r="BE128" s="56"/>
      <c r="BF128" s="56"/>
      <c r="BG128" s="56"/>
      <c r="BH128" s="56"/>
      <c r="BI128" s="56"/>
      <c r="BJ128" s="56"/>
    </row>
    <row r="129" spans="1:62" ht="15">
      <c r="A129" s="56"/>
      <c r="B129" s="56"/>
      <c r="C129" s="56"/>
      <c r="D129" s="56"/>
      <c r="E129" s="57"/>
      <c r="F129" s="56"/>
      <c r="G129" s="56"/>
      <c r="H129" s="56"/>
      <c r="I129" s="56"/>
      <c r="J129" s="56"/>
      <c r="K129" s="222"/>
      <c r="L129" s="222"/>
      <c r="M129" s="223"/>
      <c r="N129" s="224"/>
      <c r="O129" s="225"/>
      <c r="P129" s="56"/>
      <c r="Q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c r="BE129" s="56"/>
      <c r="BF129" s="56"/>
      <c r="BG129" s="56"/>
      <c r="BH129" s="56"/>
      <c r="BI129" s="56"/>
      <c r="BJ129" s="56"/>
    </row>
    <row r="130" spans="1:62" ht="15">
      <c r="A130" s="56"/>
      <c r="B130" s="56"/>
      <c r="C130" s="56"/>
      <c r="D130" s="56"/>
      <c r="E130" s="57"/>
      <c r="F130" s="56"/>
      <c r="G130" s="56"/>
      <c r="H130" s="56"/>
      <c r="I130" s="56"/>
      <c r="J130" s="56"/>
      <c r="K130" s="222"/>
      <c r="L130" s="222"/>
      <c r="M130" s="223"/>
      <c r="N130" s="224"/>
      <c r="O130" s="225"/>
      <c r="P130" s="56"/>
      <c r="Q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56"/>
      <c r="BG130" s="56"/>
      <c r="BH130" s="56"/>
      <c r="BI130" s="56"/>
      <c r="BJ130" s="56"/>
    </row>
    <row r="131" spans="1:62" ht="15">
      <c r="A131" s="56"/>
      <c r="B131" s="56"/>
      <c r="C131" s="56"/>
      <c r="D131" s="56"/>
      <c r="E131" s="57"/>
      <c r="F131" s="56"/>
      <c r="G131" s="56"/>
      <c r="H131" s="56"/>
      <c r="I131" s="56"/>
      <c r="J131" s="56"/>
      <c r="K131" s="222"/>
      <c r="L131" s="222"/>
      <c r="M131" s="223"/>
      <c r="N131" s="224"/>
      <c r="O131" s="225"/>
      <c r="P131" s="56"/>
      <c r="Q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c r="BE131" s="56"/>
      <c r="BF131" s="56"/>
      <c r="BG131" s="56"/>
      <c r="BH131" s="56"/>
      <c r="BI131" s="56"/>
      <c r="BJ131" s="56"/>
    </row>
    <row r="132" spans="1:62" ht="15">
      <c r="A132" s="56"/>
      <c r="B132" s="56"/>
      <c r="C132" s="56"/>
      <c r="D132" s="56"/>
      <c r="E132" s="57"/>
      <c r="F132" s="56"/>
      <c r="G132" s="56"/>
      <c r="H132" s="56"/>
      <c r="I132" s="56"/>
      <c r="J132" s="56"/>
      <c r="K132" s="222"/>
      <c r="L132" s="222"/>
      <c r="M132" s="223"/>
      <c r="N132" s="224"/>
      <c r="O132" s="225"/>
      <c r="P132" s="56"/>
      <c r="Q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c r="BE132" s="56"/>
      <c r="BF132" s="56"/>
      <c r="BG132" s="56"/>
      <c r="BH132" s="56"/>
      <c r="BI132" s="56"/>
      <c r="BJ132" s="56"/>
    </row>
    <row r="133" spans="1:62" ht="15">
      <c r="A133" s="56"/>
      <c r="B133" s="56"/>
      <c r="C133" s="56"/>
      <c r="D133" s="56"/>
      <c r="E133" s="57"/>
      <c r="F133" s="56"/>
      <c r="G133" s="56"/>
      <c r="H133" s="56"/>
      <c r="I133" s="56"/>
      <c r="J133" s="56"/>
      <c r="K133" s="222"/>
      <c r="L133" s="222"/>
      <c r="M133" s="223"/>
      <c r="N133" s="224"/>
      <c r="O133" s="225"/>
      <c r="P133" s="56"/>
      <c r="Q133" s="56"/>
      <c r="AC133" s="56"/>
      <c r="AD133" s="56"/>
      <c r="AE133" s="56"/>
      <c r="AF133" s="56"/>
      <c r="AG133" s="56"/>
      <c r="AH133" s="56"/>
      <c r="AI133" s="56"/>
      <c r="AJ133" s="56"/>
      <c r="AK133" s="56"/>
      <c r="AL133" s="56"/>
      <c r="AM133" s="56"/>
      <c r="AN133" s="56"/>
      <c r="AO133" s="56"/>
      <c r="AP133" s="56"/>
      <c r="AQ133" s="56"/>
      <c r="AR133" s="56"/>
      <c r="AS133" s="56"/>
      <c r="AT133" s="56"/>
      <c r="AU133" s="56"/>
      <c r="AV133" s="56"/>
      <c r="AW133" s="56"/>
      <c r="AX133" s="56"/>
      <c r="AY133" s="56"/>
      <c r="AZ133" s="56"/>
      <c r="BA133" s="56"/>
      <c r="BB133" s="56"/>
      <c r="BC133" s="56"/>
      <c r="BD133" s="56"/>
      <c r="BE133" s="56"/>
      <c r="BF133" s="56"/>
      <c r="BG133" s="56"/>
      <c r="BH133" s="56"/>
      <c r="BI133" s="56"/>
      <c r="BJ133" s="56"/>
    </row>
    <row r="134" spans="1:62" ht="15">
      <c r="A134" s="56"/>
      <c r="B134" s="56"/>
      <c r="C134" s="56"/>
      <c r="D134" s="56"/>
      <c r="E134" s="57"/>
      <c r="F134" s="56"/>
      <c r="G134" s="56"/>
      <c r="H134" s="56"/>
      <c r="I134" s="56"/>
      <c r="J134" s="56"/>
      <c r="K134" s="222"/>
      <c r="L134" s="222"/>
      <c r="M134" s="223"/>
      <c r="N134" s="224"/>
      <c r="O134" s="225"/>
      <c r="P134" s="56"/>
      <c r="Q134" s="56"/>
      <c r="AC134" s="56"/>
      <c r="AD134" s="56"/>
      <c r="AE134" s="56"/>
      <c r="AF134" s="56"/>
      <c r="AG134" s="56"/>
      <c r="AH134" s="56"/>
      <c r="AI134" s="56"/>
      <c r="AJ134" s="56"/>
      <c r="AK134" s="56"/>
      <c r="AL134" s="56"/>
      <c r="AM134" s="56"/>
      <c r="AN134" s="56"/>
      <c r="AO134" s="56"/>
      <c r="AP134" s="56"/>
      <c r="AQ134" s="56"/>
      <c r="AR134" s="56"/>
      <c r="AS134" s="56"/>
      <c r="AT134" s="56"/>
      <c r="AU134" s="56"/>
      <c r="AV134" s="56"/>
      <c r="AW134" s="56"/>
      <c r="AX134" s="56"/>
      <c r="AY134" s="56"/>
      <c r="AZ134" s="56"/>
      <c r="BA134" s="56"/>
      <c r="BB134" s="56"/>
      <c r="BC134" s="56"/>
      <c r="BD134" s="56"/>
      <c r="BE134" s="56"/>
      <c r="BF134" s="56"/>
      <c r="BG134" s="56"/>
      <c r="BH134" s="56"/>
      <c r="BI134" s="56"/>
      <c r="BJ134" s="56"/>
    </row>
    <row r="135" spans="1:62" ht="15">
      <c r="A135" s="56"/>
      <c r="B135" s="56"/>
      <c r="C135" s="56"/>
      <c r="D135" s="56"/>
      <c r="E135" s="57"/>
      <c r="F135" s="56"/>
      <c r="G135" s="56"/>
      <c r="H135" s="56"/>
      <c r="I135" s="56"/>
      <c r="J135" s="56"/>
      <c r="K135" s="222"/>
      <c r="L135" s="222"/>
      <c r="M135" s="223"/>
      <c r="N135" s="224"/>
      <c r="O135" s="225"/>
      <c r="P135" s="56"/>
      <c r="Q135" s="56"/>
      <c r="AC135" s="56"/>
      <c r="AD135" s="56"/>
      <c r="AE135" s="56"/>
      <c r="AF135" s="56"/>
      <c r="AG135" s="56"/>
      <c r="AH135" s="56"/>
      <c r="AI135" s="56"/>
      <c r="AJ135" s="56"/>
      <c r="AK135" s="56"/>
      <c r="AL135" s="56"/>
      <c r="AM135" s="56"/>
      <c r="AN135" s="56"/>
      <c r="AO135" s="56"/>
      <c r="AP135" s="56"/>
      <c r="AQ135" s="56"/>
      <c r="AR135" s="56"/>
      <c r="AS135" s="56"/>
      <c r="AT135" s="56"/>
      <c r="AU135" s="56"/>
      <c r="AV135" s="56"/>
      <c r="AW135" s="56"/>
      <c r="AX135" s="56"/>
      <c r="AY135" s="56"/>
      <c r="AZ135" s="56"/>
      <c r="BA135" s="56"/>
      <c r="BB135" s="56"/>
      <c r="BC135" s="56"/>
      <c r="BD135" s="56"/>
      <c r="BE135" s="56"/>
      <c r="BF135" s="56"/>
      <c r="BG135" s="56"/>
      <c r="BH135" s="56"/>
      <c r="BI135" s="56"/>
      <c r="BJ135" s="56"/>
    </row>
    <row r="136" spans="1:62" ht="15">
      <c r="A136" s="56"/>
      <c r="B136" s="56"/>
      <c r="C136" s="56"/>
      <c r="D136" s="56"/>
      <c r="E136" s="57"/>
      <c r="F136" s="56"/>
      <c r="G136" s="56"/>
      <c r="H136" s="56"/>
      <c r="I136" s="56"/>
      <c r="J136" s="56"/>
      <c r="K136" s="222"/>
      <c r="L136" s="222"/>
      <c r="M136" s="223"/>
      <c r="N136" s="224"/>
      <c r="O136" s="225"/>
      <c r="P136" s="56"/>
      <c r="Q136" s="56"/>
      <c r="AC136" s="56"/>
      <c r="AD136" s="56"/>
      <c r="AE136" s="56"/>
      <c r="AF136" s="56"/>
      <c r="AG136" s="56"/>
      <c r="AH136" s="56"/>
      <c r="AI136" s="56"/>
      <c r="AJ136" s="56"/>
      <c r="AK136" s="56"/>
      <c r="AL136" s="56"/>
      <c r="AM136" s="56"/>
      <c r="AN136" s="56"/>
      <c r="AO136" s="56"/>
      <c r="AP136" s="56"/>
      <c r="AQ136" s="56"/>
      <c r="AR136" s="56"/>
      <c r="AS136" s="56"/>
      <c r="AT136" s="56"/>
      <c r="AU136" s="56"/>
      <c r="AV136" s="56"/>
      <c r="AW136" s="56"/>
      <c r="AX136" s="56"/>
      <c r="AY136" s="56"/>
      <c r="AZ136" s="56"/>
      <c r="BA136" s="56"/>
      <c r="BB136" s="56"/>
      <c r="BC136" s="56"/>
      <c r="BD136" s="56"/>
      <c r="BE136" s="56"/>
      <c r="BF136" s="56"/>
      <c r="BG136" s="56"/>
      <c r="BH136" s="56"/>
      <c r="BI136" s="56"/>
      <c r="BJ136" s="56"/>
    </row>
    <row r="137" spans="1:62" ht="15">
      <c r="A137" s="56"/>
      <c r="B137" s="56"/>
      <c r="C137" s="56"/>
      <c r="D137" s="56"/>
      <c r="E137" s="57"/>
      <c r="F137" s="56"/>
      <c r="G137" s="56"/>
      <c r="H137" s="56"/>
      <c r="I137" s="56"/>
      <c r="J137" s="56"/>
      <c r="K137" s="222"/>
      <c r="L137" s="222"/>
      <c r="M137" s="223"/>
      <c r="N137" s="224"/>
      <c r="O137" s="225"/>
      <c r="P137" s="56"/>
      <c r="Q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6"/>
      <c r="BA137" s="56"/>
      <c r="BB137" s="56"/>
      <c r="BC137" s="56"/>
      <c r="BD137" s="56"/>
      <c r="BE137" s="56"/>
      <c r="BF137" s="56"/>
      <c r="BG137" s="56"/>
      <c r="BH137" s="56"/>
      <c r="BI137" s="56"/>
      <c r="BJ137" s="56"/>
    </row>
    <row r="138" spans="1:62" ht="15">
      <c r="A138" s="56"/>
      <c r="B138" s="56"/>
      <c r="C138" s="56"/>
      <c r="D138" s="56"/>
      <c r="E138" s="57"/>
      <c r="F138" s="56"/>
      <c r="G138" s="56"/>
      <c r="H138" s="56"/>
      <c r="I138" s="56"/>
      <c r="J138" s="56"/>
      <c r="K138" s="222"/>
      <c r="L138" s="222"/>
      <c r="M138" s="223"/>
      <c r="N138" s="224"/>
      <c r="O138" s="225"/>
      <c r="P138" s="56"/>
      <c r="Q138" s="56"/>
      <c r="AC138" s="56"/>
      <c r="AD138" s="56"/>
      <c r="AE138" s="56"/>
      <c r="AF138" s="56"/>
      <c r="AG138" s="56"/>
      <c r="AH138" s="56"/>
      <c r="AI138" s="56"/>
      <c r="AJ138" s="56"/>
      <c r="AK138" s="56"/>
      <c r="AL138" s="56"/>
      <c r="AM138" s="56"/>
      <c r="AN138" s="56"/>
      <c r="AO138" s="56"/>
      <c r="AP138" s="56"/>
      <c r="AQ138" s="56"/>
      <c r="AR138" s="56"/>
      <c r="AS138" s="56"/>
      <c r="AT138" s="56"/>
      <c r="AU138" s="56"/>
      <c r="AV138" s="56"/>
      <c r="AW138" s="56"/>
      <c r="AX138" s="56"/>
      <c r="AY138" s="56"/>
      <c r="AZ138" s="56"/>
      <c r="BA138" s="56"/>
      <c r="BB138" s="56"/>
      <c r="BC138" s="56"/>
      <c r="BD138" s="56"/>
      <c r="BE138" s="56"/>
      <c r="BF138" s="56"/>
      <c r="BG138" s="56"/>
      <c r="BH138" s="56"/>
      <c r="BI138" s="56"/>
      <c r="BJ138" s="56"/>
    </row>
    <row r="139" spans="1:62" ht="15">
      <c r="A139" s="56"/>
      <c r="B139" s="56"/>
      <c r="C139" s="56"/>
      <c r="D139" s="56"/>
      <c r="E139" s="57"/>
      <c r="F139" s="56"/>
      <c r="G139" s="56"/>
      <c r="H139" s="56"/>
      <c r="I139" s="56"/>
      <c r="J139" s="56"/>
      <c r="K139" s="222"/>
      <c r="L139" s="222"/>
      <c r="M139" s="223"/>
      <c r="N139" s="224"/>
      <c r="O139" s="225"/>
      <c r="P139" s="56"/>
      <c r="Q139" s="56"/>
      <c r="AC139" s="56"/>
      <c r="AD139" s="56"/>
      <c r="AE139" s="56"/>
      <c r="AF139" s="56"/>
      <c r="AG139" s="56"/>
      <c r="AH139" s="56"/>
      <c r="AI139" s="56"/>
      <c r="AJ139" s="56"/>
      <c r="AK139" s="56"/>
      <c r="AL139" s="56"/>
      <c r="AM139" s="56"/>
      <c r="AN139" s="56"/>
      <c r="AO139" s="56"/>
      <c r="AP139" s="56"/>
      <c r="AQ139" s="56"/>
      <c r="AR139" s="56"/>
      <c r="AS139" s="56"/>
      <c r="AT139" s="56"/>
      <c r="AU139" s="56"/>
      <c r="AV139" s="56"/>
      <c r="AW139" s="56"/>
      <c r="AX139" s="56"/>
      <c r="AY139" s="56"/>
      <c r="AZ139" s="56"/>
      <c r="BA139" s="56"/>
      <c r="BB139" s="56"/>
      <c r="BC139" s="56"/>
      <c r="BD139" s="56"/>
      <c r="BE139" s="56"/>
      <c r="BF139" s="56"/>
      <c r="BG139" s="56"/>
      <c r="BH139" s="56"/>
      <c r="BI139" s="56"/>
      <c r="BJ139" s="56"/>
    </row>
    <row r="140" spans="1:62" ht="15">
      <c r="A140" s="56"/>
      <c r="B140" s="56"/>
      <c r="C140" s="56"/>
      <c r="D140" s="56"/>
      <c r="E140" s="57"/>
      <c r="F140" s="56"/>
      <c r="G140" s="56"/>
      <c r="H140" s="56"/>
      <c r="I140" s="56"/>
      <c r="J140" s="56"/>
      <c r="K140" s="222"/>
      <c r="L140" s="222"/>
      <c r="M140" s="223"/>
      <c r="N140" s="224"/>
      <c r="O140" s="225"/>
      <c r="P140" s="56"/>
      <c r="Q140" s="56"/>
      <c r="AC140" s="56"/>
      <c r="AD140" s="56"/>
      <c r="AE140" s="56"/>
      <c r="AF140" s="56"/>
      <c r="AG140" s="56"/>
      <c r="AH140" s="56"/>
      <c r="AI140" s="56"/>
      <c r="AJ140" s="56"/>
      <c r="AK140" s="56"/>
      <c r="AL140" s="56"/>
      <c r="AM140" s="56"/>
      <c r="AN140" s="56"/>
      <c r="AO140" s="56"/>
      <c r="AP140" s="56"/>
      <c r="AQ140" s="56"/>
      <c r="AR140" s="56"/>
      <c r="AS140" s="56"/>
      <c r="AT140" s="56"/>
      <c r="AU140" s="56"/>
      <c r="AV140" s="56"/>
      <c r="AW140" s="56"/>
      <c r="AX140" s="56"/>
      <c r="AY140" s="56"/>
      <c r="AZ140" s="56"/>
      <c r="BA140" s="56"/>
      <c r="BB140" s="56"/>
      <c r="BC140" s="56"/>
      <c r="BD140" s="56"/>
      <c r="BE140" s="56"/>
      <c r="BF140" s="56"/>
      <c r="BG140" s="56"/>
      <c r="BH140" s="56"/>
      <c r="BI140" s="56"/>
      <c r="BJ140" s="56"/>
    </row>
    <row r="141" spans="1:62" ht="15">
      <c r="A141" s="56"/>
      <c r="B141" s="56"/>
      <c r="C141" s="56"/>
      <c r="D141" s="56"/>
      <c r="E141" s="57"/>
      <c r="F141" s="56"/>
      <c r="G141" s="56"/>
      <c r="H141" s="56"/>
      <c r="I141" s="56"/>
      <c r="J141" s="56"/>
      <c r="K141" s="222"/>
      <c r="L141" s="222"/>
      <c r="M141" s="223"/>
      <c r="N141" s="224"/>
      <c r="O141" s="225"/>
      <c r="P141" s="56"/>
      <c r="Q141" s="56"/>
      <c r="AC141" s="56"/>
      <c r="AD141" s="56"/>
      <c r="AE141" s="56"/>
      <c r="AF141" s="56"/>
      <c r="AG141" s="56"/>
      <c r="AH141" s="56"/>
      <c r="AI141" s="56"/>
      <c r="AJ141" s="56"/>
      <c r="AK141" s="56"/>
      <c r="AL141" s="56"/>
      <c r="AM141" s="56"/>
      <c r="AN141" s="56"/>
      <c r="AO141" s="56"/>
      <c r="AP141" s="56"/>
      <c r="AQ141" s="56"/>
      <c r="AR141" s="56"/>
      <c r="AS141" s="56"/>
      <c r="AT141" s="56"/>
      <c r="AU141" s="56"/>
      <c r="AV141" s="56"/>
      <c r="AW141" s="56"/>
      <c r="AX141" s="56"/>
      <c r="AY141" s="56"/>
      <c r="AZ141" s="56"/>
      <c r="BA141" s="56"/>
      <c r="BB141" s="56"/>
      <c r="BC141" s="56"/>
      <c r="BD141" s="56"/>
      <c r="BE141" s="56"/>
      <c r="BF141" s="56"/>
      <c r="BG141" s="56"/>
      <c r="BH141" s="56"/>
      <c r="BI141" s="56"/>
      <c r="BJ141" s="56"/>
    </row>
    <row r="142" spans="1:62" ht="15">
      <c r="A142" s="56"/>
      <c r="B142" s="56"/>
      <c r="C142" s="56"/>
      <c r="D142" s="56"/>
      <c r="E142" s="57"/>
      <c r="F142" s="56"/>
      <c r="G142" s="56"/>
      <c r="H142" s="56"/>
      <c r="I142" s="56"/>
      <c r="J142" s="56"/>
      <c r="K142" s="222"/>
      <c r="L142" s="222"/>
      <c r="M142" s="223"/>
      <c r="N142" s="224"/>
      <c r="O142" s="225"/>
      <c r="P142" s="56"/>
      <c r="Q142" s="56"/>
      <c r="AC142" s="56"/>
      <c r="AD142" s="56"/>
      <c r="AE142" s="56"/>
      <c r="AF142" s="56"/>
      <c r="AG142" s="56"/>
      <c r="AH142" s="56"/>
      <c r="AI142" s="56"/>
      <c r="AJ142" s="56"/>
      <c r="AK142" s="56"/>
      <c r="AL142" s="56"/>
      <c r="AM142" s="56"/>
      <c r="AN142" s="56"/>
      <c r="AO142" s="56"/>
      <c r="AP142" s="56"/>
      <c r="AQ142" s="56"/>
      <c r="AR142" s="56"/>
      <c r="AS142" s="56"/>
      <c r="AT142" s="56"/>
      <c r="AU142" s="56"/>
      <c r="AV142" s="56"/>
      <c r="AW142" s="56"/>
      <c r="AX142" s="56"/>
      <c r="AY142" s="56"/>
      <c r="AZ142" s="56"/>
      <c r="BA142" s="56"/>
      <c r="BB142" s="56"/>
      <c r="BC142" s="56"/>
      <c r="BD142" s="56"/>
      <c r="BE142" s="56"/>
      <c r="BF142" s="56"/>
      <c r="BG142" s="56"/>
      <c r="BH142" s="56"/>
      <c r="BI142" s="56"/>
      <c r="BJ142" s="56"/>
    </row>
    <row r="143" spans="1:62" ht="15">
      <c r="A143" s="56"/>
      <c r="B143" s="56"/>
      <c r="C143" s="56"/>
      <c r="D143" s="56"/>
      <c r="E143" s="57"/>
      <c r="F143" s="56"/>
      <c r="G143" s="56"/>
      <c r="H143" s="56"/>
      <c r="I143" s="56"/>
      <c r="J143" s="56"/>
      <c r="K143" s="222"/>
      <c r="L143" s="222"/>
      <c r="M143" s="223"/>
      <c r="N143" s="224"/>
      <c r="O143" s="225"/>
      <c r="P143" s="56"/>
      <c r="Q143" s="56"/>
      <c r="AC143" s="56"/>
      <c r="AD143" s="56"/>
      <c r="AE143" s="56"/>
      <c r="AF143" s="56"/>
      <c r="AG143" s="56"/>
      <c r="AH143" s="56"/>
      <c r="AI143" s="56"/>
      <c r="AJ143" s="56"/>
      <c r="AK143" s="56"/>
      <c r="AL143" s="56"/>
      <c r="AM143" s="56"/>
      <c r="AN143" s="56"/>
      <c r="AO143" s="56"/>
      <c r="AP143" s="56"/>
      <c r="AQ143" s="56"/>
      <c r="AR143" s="56"/>
      <c r="AS143" s="56"/>
      <c r="AT143" s="56"/>
      <c r="AU143" s="56"/>
      <c r="AV143" s="56"/>
      <c r="AW143" s="56"/>
      <c r="AX143" s="56"/>
      <c r="AY143" s="56"/>
      <c r="AZ143" s="56"/>
      <c r="BA143" s="56"/>
      <c r="BB143" s="56"/>
      <c r="BC143" s="56"/>
      <c r="BD143" s="56"/>
      <c r="BE143" s="56"/>
      <c r="BF143" s="56"/>
      <c r="BG143" s="56"/>
      <c r="BH143" s="56"/>
      <c r="BI143" s="56"/>
      <c r="BJ143" s="56"/>
    </row>
    <row r="144" spans="1:62" ht="15">
      <c r="A144" s="56"/>
      <c r="B144" s="56"/>
      <c r="C144" s="56"/>
      <c r="D144" s="56"/>
      <c r="E144" s="57"/>
      <c r="F144" s="56"/>
      <c r="G144" s="56"/>
      <c r="H144" s="56"/>
      <c r="I144" s="56"/>
      <c r="J144" s="56"/>
      <c r="K144" s="222"/>
      <c r="L144" s="222"/>
      <c r="M144" s="223"/>
      <c r="N144" s="224"/>
      <c r="O144" s="225"/>
      <c r="P144" s="56"/>
      <c r="Q144" s="56"/>
      <c r="AC144" s="56"/>
      <c r="AD144" s="56"/>
      <c r="AE144" s="56"/>
      <c r="AF144" s="56"/>
      <c r="AG144" s="56"/>
      <c r="AH144" s="56"/>
      <c r="AI144" s="56"/>
      <c r="AJ144" s="56"/>
      <c r="AK144" s="56"/>
      <c r="AL144" s="56"/>
      <c r="AM144" s="56"/>
      <c r="AN144" s="56"/>
      <c r="AO144" s="56"/>
      <c r="AP144" s="56"/>
      <c r="AQ144" s="56"/>
      <c r="AR144" s="56"/>
      <c r="AS144" s="56"/>
      <c r="AT144" s="56"/>
      <c r="AU144" s="56"/>
      <c r="AV144" s="56"/>
      <c r="AW144" s="56"/>
      <c r="AX144" s="56"/>
      <c r="AY144" s="56"/>
      <c r="AZ144" s="56"/>
      <c r="BA144" s="56"/>
      <c r="BB144" s="56"/>
      <c r="BC144" s="56"/>
      <c r="BD144" s="56"/>
      <c r="BE144" s="56"/>
      <c r="BF144" s="56"/>
      <c r="BG144" s="56"/>
      <c r="BH144" s="56"/>
      <c r="BI144" s="56"/>
      <c r="BJ144" s="56"/>
    </row>
    <row r="145" spans="1:62" ht="15">
      <c r="A145" s="56"/>
      <c r="B145" s="56"/>
      <c r="C145" s="56"/>
      <c r="D145" s="56"/>
      <c r="E145" s="57"/>
      <c r="F145" s="56"/>
      <c r="G145" s="56"/>
      <c r="H145" s="56"/>
      <c r="I145" s="56"/>
      <c r="J145" s="56"/>
      <c r="K145" s="222"/>
      <c r="L145" s="222"/>
      <c r="M145" s="223"/>
      <c r="N145" s="224"/>
      <c r="O145" s="225"/>
      <c r="P145" s="56"/>
      <c r="Q145" s="56"/>
      <c r="AC145" s="56"/>
      <c r="AD145" s="56"/>
      <c r="AE145" s="56"/>
      <c r="AF145" s="56"/>
      <c r="AG145" s="56"/>
      <c r="AH145" s="56"/>
      <c r="AI145" s="56"/>
      <c r="AJ145" s="56"/>
      <c r="AK145" s="56"/>
      <c r="AL145" s="56"/>
      <c r="AM145" s="56"/>
      <c r="AN145" s="56"/>
      <c r="AO145" s="56"/>
      <c r="AP145" s="56"/>
      <c r="AQ145" s="56"/>
      <c r="AR145" s="56"/>
      <c r="AS145" s="56"/>
      <c r="AT145" s="56"/>
      <c r="AU145" s="56"/>
      <c r="AV145" s="56"/>
      <c r="AW145" s="56"/>
      <c r="AX145" s="56"/>
      <c r="AY145" s="56"/>
      <c r="AZ145" s="56"/>
      <c r="BA145" s="56"/>
      <c r="BB145" s="56"/>
      <c r="BC145" s="56"/>
      <c r="BD145" s="56"/>
      <c r="BE145" s="56"/>
      <c r="BF145" s="56"/>
      <c r="BG145" s="56"/>
      <c r="BH145" s="56"/>
      <c r="BI145" s="56"/>
      <c r="BJ145" s="56"/>
    </row>
    <row r="146" spans="1:62" ht="15">
      <c r="A146" s="56"/>
      <c r="B146" s="56"/>
      <c r="C146" s="56"/>
      <c r="D146" s="56"/>
      <c r="E146" s="57"/>
      <c r="F146" s="56"/>
      <c r="G146" s="56"/>
      <c r="H146" s="56"/>
      <c r="I146" s="56"/>
      <c r="J146" s="56"/>
      <c r="K146" s="222"/>
      <c r="L146" s="222"/>
      <c r="M146" s="223"/>
      <c r="N146" s="224"/>
      <c r="O146" s="225"/>
      <c r="P146" s="56"/>
      <c r="Q146" s="56"/>
      <c r="AC146" s="56"/>
      <c r="AD146" s="56"/>
      <c r="AE146" s="56"/>
      <c r="AF146" s="56"/>
      <c r="AG146" s="56"/>
      <c r="AH146" s="56"/>
      <c r="AI146" s="56"/>
      <c r="AJ146" s="56"/>
      <c r="AK146" s="56"/>
      <c r="AL146" s="56"/>
      <c r="AM146" s="56"/>
      <c r="AN146" s="56"/>
      <c r="AO146" s="56"/>
      <c r="AP146" s="56"/>
      <c r="AQ146" s="56"/>
      <c r="AR146" s="56"/>
      <c r="AS146" s="56"/>
      <c r="AT146" s="56"/>
      <c r="AU146" s="56"/>
      <c r="AV146" s="56"/>
      <c r="AW146" s="56"/>
      <c r="AX146" s="56"/>
      <c r="AY146" s="56"/>
      <c r="AZ146" s="56"/>
      <c r="BA146" s="56"/>
      <c r="BB146" s="56"/>
      <c r="BC146" s="56"/>
      <c r="BD146" s="56"/>
      <c r="BE146" s="56"/>
      <c r="BF146" s="56"/>
      <c r="BG146" s="56"/>
      <c r="BH146" s="56"/>
      <c r="BI146" s="56"/>
      <c r="BJ146" s="56"/>
    </row>
    <row r="147" spans="1:62" ht="15">
      <c r="A147" s="56"/>
      <c r="B147" s="56"/>
      <c r="C147" s="56"/>
      <c r="D147" s="56"/>
      <c r="E147" s="57"/>
      <c r="F147" s="56"/>
      <c r="G147" s="56"/>
      <c r="H147" s="56"/>
      <c r="I147" s="56"/>
      <c r="J147" s="56"/>
      <c r="K147" s="222"/>
      <c r="L147" s="222"/>
      <c r="M147" s="223"/>
      <c r="N147" s="224"/>
      <c r="O147" s="225"/>
      <c r="P147" s="56"/>
      <c r="Q147" s="56"/>
      <c r="AC147" s="56"/>
      <c r="AD147" s="56"/>
      <c r="AE147" s="56"/>
      <c r="AF147" s="56"/>
      <c r="AG147" s="56"/>
      <c r="AH147" s="56"/>
      <c r="AI147" s="56"/>
      <c r="AJ147" s="56"/>
      <c r="AK147" s="56"/>
      <c r="AL147" s="56"/>
      <c r="AM147" s="56"/>
      <c r="AN147" s="56"/>
      <c r="AO147" s="56"/>
      <c r="AP147" s="56"/>
      <c r="AQ147" s="56"/>
      <c r="AR147" s="56"/>
      <c r="AS147" s="56"/>
      <c r="AT147" s="56"/>
      <c r="AU147" s="56"/>
      <c r="AV147" s="56"/>
      <c r="AW147" s="56"/>
      <c r="AX147" s="56"/>
      <c r="AY147" s="56"/>
      <c r="AZ147" s="56"/>
      <c r="BA147" s="56"/>
      <c r="BB147" s="56"/>
      <c r="BC147" s="56"/>
      <c r="BD147" s="56"/>
      <c r="BE147" s="56"/>
      <c r="BF147" s="56"/>
      <c r="BG147" s="56"/>
      <c r="BH147" s="56"/>
      <c r="BI147" s="56"/>
      <c r="BJ147" s="56"/>
    </row>
    <row r="148" spans="1:62" ht="15">
      <c r="A148" s="56"/>
      <c r="B148" s="56"/>
      <c r="C148" s="56"/>
      <c r="D148" s="56"/>
      <c r="E148" s="57"/>
      <c r="F148" s="56"/>
      <c r="G148" s="56"/>
      <c r="H148" s="56"/>
      <c r="I148" s="56"/>
      <c r="J148" s="56"/>
      <c r="K148" s="222"/>
      <c r="L148" s="222"/>
      <c r="M148" s="223"/>
      <c r="N148" s="224"/>
      <c r="O148" s="225"/>
      <c r="P148" s="56"/>
      <c r="Q148" s="56"/>
      <c r="AC148" s="56"/>
      <c r="AD148" s="56"/>
      <c r="AE148" s="56"/>
      <c r="AF148" s="56"/>
      <c r="AG148" s="56"/>
      <c r="AH148" s="56"/>
      <c r="AI148" s="56"/>
      <c r="AJ148" s="56"/>
      <c r="AK148" s="56"/>
      <c r="AL148" s="56"/>
      <c r="AM148" s="56"/>
      <c r="AN148" s="56"/>
      <c r="AO148" s="56"/>
      <c r="AP148" s="56"/>
      <c r="AQ148" s="56"/>
      <c r="AR148" s="56"/>
      <c r="AS148" s="56"/>
      <c r="AT148" s="56"/>
      <c r="AU148" s="56"/>
      <c r="AV148" s="56"/>
      <c r="AW148" s="56"/>
      <c r="AX148" s="56"/>
      <c r="AY148" s="56"/>
      <c r="AZ148" s="56"/>
      <c r="BA148" s="56"/>
      <c r="BB148" s="56"/>
      <c r="BC148" s="56"/>
      <c r="BD148" s="56"/>
      <c r="BE148" s="56"/>
      <c r="BF148" s="56"/>
      <c r="BG148" s="56"/>
      <c r="BH148" s="56"/>
      <c r="BI148" s="56"/>
      <c r="BJ148" s="56"/>
    </row>
    <row r="149" spans="1:62" ht="15">
      <c r="A149" s="56"/>
      <c r="B149" s="56"/>
      <c r="C149" s="56"/>
      <c r="D149" s="56"/>
      <c r="E149" s="57"/>
      <c r="F149" s="56"/>
      <c r="G149" s="56"/>
      <c r="H149" s="56"/>
      <c r="I149" s="56"/>
      <c r="J149" s="56"/>
      <c r="K149" s="222"/>
      <c r="L149" s="222"/>
      <c r="M149" s="223"/>
      <c r="N149" s="224"/>
      <c r="O149" s="225"/>
      <c r="P149" s="56"/>
      <c r="Q149" s="56"/>
      <c r="AC149" s="56"/>
      <c r="AD149" s="56"/>
      <c r="AE149" s="56"/>
      <c r="AF149" s="56"/>
      <c r="AG149" s="56"/>
      <c r="AH149" s="56"/>
      <c r="AI149" s="56"/>
      <c r="AJ149" s="56"/>
      <c r="AK149" s="56"/>
      <c r="AL149" s="56"/>
      <c r="AM149" s="56"/>
      <c r="AN149" s="56"/>
      <c r="AO149" s="56"/>
      <c r="AP149" s="56"/>
      <c r="AQ149" s="56"/>
      <c r="AR149" s="56"/>
      <c r="AS149" s="56"/>
      <c r="AT149" s="56"/>
      <c r="AU149" s="56"/>
      <c r="AV149" s="56"/>
      <c r="AW149" s="56"/>
      <c r="AX149" s="56"/>
      <c r="AY149" s="56"/>
      <c r="AZ149" s="56"/>
      <c r="BA149" s="56"/>
      <c r="BB149" s="56"/>
      <c r="BC149" s="56"/>
      <c r="BD149" s="56"/>
      <c r="BE149" s="56"/>
      <c r="BF149" s="56"/>
      <c r="BG149" s="56"/>
      <c r="BH149" s="56"/>
      <c r="BI149" s="56"/>
      <c r="BJ149" s="56"/>
    </row>
    <row r="150" spans="1:62" ht="15">
      <c r="A150" s="56"/>
      <c r="B150" s="56"/>
      <c r="C150" s="56"/>
      <c r="D150" s="56"/>
      <c r="E150" s="57"/>
      <c r="F150" s="56"/>
      <c r="G150" s="56"/>
      <c r="H150" s="56"/>
      <c r="I150" s="56"/>
      <c r="J150" s="56"/>
      <c r="K150" s="222"/>
      <c r="L150" s="222"/>
      <c r="M150" s="223"/>
      <c r="N150" s="224"/>
      <c r="O150" s="225"/>
      <c r="P150" s="56"/>
      <c r="Q150" s="56"/>
      <c r="AC150" s="56"/>
      <c r="AD150" s="56"/>
      <c r="AE150" s="56"/>
      <c r="AF150" s="56"/>
      <c r="AG150" s="56"/>
      <c r="AH150" s="56"/>
      <c r="AI150" s="56"/>
      <c r="AJ150" s="56"/>
      <c r="AK150" s="56"/>
      <c r="AL150" s="56"/>
      <c r="AM150" s="56"/>
      <c r="AN150" s="56"/>
      <c r="AO150" s="56"/>
      <c r="AP150" s="56"/>
      <c r="AQ150" s="56"/>
      <c r="AR150" s="56"/>
      <c r="AS150" s="56"/>
      <c r="AT150" s="56"/>
      <c r="AU150" s="56"/>
      <c r="AV150" s="56"/>
      <c r="AW150" s="56"/>
      <c r="AX150" s="56"/>
      <c r="AY150" s="56"/>
      <c r="AZ150" s="56"/>
      <c r="BA150" s="56"/>
      <c r="BB150" s="56"/>
      <c r="BC150" s="56"/>
      <c r="BD150" s="56"/>
      <c r="BE150" s="56"/>
      <c r="BF150" s="56"/>
      <c r="BG150" s="56"/>
      <c r="BH150" s="56"/>
      <c r="BI150" s="56"/>
      <c r="BJ150" s="56"/>
    </row>
    <row r="151" spans="1:62" ht="15">
      <c r="A151" s="56"/>
      <c r="B151" s="56"/>
      <c r="C151" s="56"/>
      <c r="D151" s="56"/>
      <c r="E151" s="57"/>
      <c r="F151" s="56"/>
      <c r="G151" s="56"/>
      <c r="H151" s="56"/>
      <c r="I151" s="56"/>
      <c r="J151" s="56"/>
      <c r="K151" s="222"/>
      <c r="L151" s="222"/>
      <c r="M151" s="223"/>
      <c r="N151" s="224"/>
      <c r="O151" s="225"/>
      <c r="P151" s="56"/>
      <c r="Q151" s="56"/>
      <c r="AC151" s="56"/>
      <c r="AD151" s="56"/>
      <c r="AE151" s="56"/>
      <c r="AF151" s="56"/>
      <c r="AG151" s="56"/>
      <c r="AH151" s="56"/>
      <c r="AI151" s="56"/>
      <c r="AJ151" s="56"/>
      <c r="AK151" s="56"/>
      <c r="AL151" s="56"/>
      <c r="AM151" s="56"/>
      <c r="AN151" s="56"/>
      <c r="AO151" s="56"/>
      <c r="AP151" s="56"/>
      <c r="AQ151" s="56"/>
      <c r="AR151" s="56"/>
      <c r="AS151" s="56"/>
      <c r="AT151" s="56"/>
      <c r="AU151" s="56"/>
      <c r="AV151" s="56"/>
      <c r="AW151" s="56"/>
      <c r="AX151" s="56"/>
      <c r="AY151" s="56"/>
      <c r="AZ151" s="56"/>
      <c r="BA151" s="56"/>
      <c r="BB151" s="56"/>
      <c r="BC151" s="56"/>
      <c r="BD151" s="56"/>
      <c r="BE151" s="56"/>
      <c r="BF151" s="56"/>
      <c r="BG151" s="56"/>
      <c r="BH151" s="56"/>
      <c r="BI151" s="56"/>
      <c r="BJ151" s="56"/>
    </row>
    <row r="152" spans="1:62" ht="15">
      <c r="A152" s="56"/>
      <c r="B152" s="56"/>
      <c r="C152" s="56"/>
      <c r="D152" s="56"/>
      <c r="E152" s="57"/>
      <c r="F152" s="56"/>
      <c r="G152" s="56"/>
      <c r="H152" s="56"/>
      <c r="I152" s="56"/>
      <c r="J152" s="56"/>
      <c r="K152" s="222"/>
      <c r="L152" s="222"/>
      <c r="M152" s="223"/>
      <c r="N152" s="224"/>
      <c r="O152" s="225"/>
      <c r="P152" s="56"/>
      <c r="Q152" s="56"/>
      <c r="AC152" s="56"/>
      <c r="AD152" s="56"/>
      <c r="AE152" s="56"/>
      <c r="AF152" s="56"/>
      <c r="AG152" s="56"/>
      <c r="AH152" s="56"/>
      <c r="AI152" s="56"/>
      <c r="AJ152" s="56"/>
      <c r="AK152" s="56"/>
      <c r="AL152" s="56"/>
      <c r="AM152" s="56"/>
      <c r="AN152" s="56"/>
      <c r="AO152" s="56"/>
      <c r="AP152" s="56"/>
      <c r="AQ152" s="56"/>
      <c r="AR152" s="56"/>
      <c r="AS152" s="56"/>
      <c r="AT152" s="56"/>
      <c r="AU152" s="56"/>
      <c r="AV152" s="56"/>
      <c r="AW152" s="56"/>
      <c r="AX152" s="56"/>
      <c r="AY152" s="56"/>
      <c r="AZ152" s="56"/>
      <c r="BA152" s="56"/>
      <c r="BB152" s="56"/>
      <c r="BC152" s="56"/>
      <c r="BD152" s="56"/>
      <c r="BE152" s="56"/>
      <c r="BF152" s="56"/>
      <c r="BG152" s="56"/>
      <c r="BH152" s="56"/>
      <c r="BI152" s="56"/>
      <c r="BJ152" s="56"/>
    </row>
    <row r="153" spans="1:62" ht="15">
      <c r="A153" s="56"/>
      <c r="B153" s="56"/>
      <c r="C153" s="56"/>
      <c r="D153" s="56"/>
      <c r="E153" s="57"/>
      <c r="F153" s="56"/>
      <c r="G153" s="56"/>
      <c r="H153" s="56"/>
      <c r="I153" s="56"/>
      <c r="J153" s="56"/>
      <c r="K153" s="222"/>
      <c r="L153" s="222"/>
      <c r="M153" s="223"/>
      <c r="N153" s="224"/>
      <c r="O153" s="225"/>
      <c r="P153" s="56"/>
      <c r="Q153" s="56"/>
      <c r="AC153" s="56"/>
      <c r="AD153" s="56"/>
      <c r="AE153" s="56"/>
      <c r="AF153" s="56"/>
      <c r="AG153" s="56"/>
      <c r="AH153" s="56"/>
      <c r="AI153" s="56"/>
      <c r="AJ153" s="56"/>
      <c r="AK153" s="56"/>
      <c r="AL153" s="56"/>
      <c r="AM153" s="56"/>
      <c r="AN153" s="56"/>
      <c r="AO153" s="56"/>
      <c r="AP153" s="56"/>
      <c r="AQ153" s="56"/>
      <c r="AR153" s="56"/>
      <c r="AS153" s="56"/>
      <c r="AT153" s="56"/>
      <c r="AU153" s="56"/>
      <c r="AV153" s="56"/>
      <c r="AW153" s="56"/>
      <c r="AX153" s="56"/>
      <c r="AY153" s="56"/>
      <c r="AZ153" s="56"/>
      <c r="BA153" s="56"/>
      <c r="BB153" s="56"/>
      <c r="BC153" s="56"/>
      <c r="BD153" s="56"/>
      <c r="BE153" s="56"/>
      <c r="BF153" s="56"/>
      <c r="BG153" s="56"/>
      <c r="BH153" s="56"/>
      <c r="BI153" s="56"/>
      <c r="BJ153" s="56"/>
    </row>
    <row r="154" spans="1:62" ht="15">
      <c r="A154" s="56"/>
      <c r="B154" s="56"/>
      <c r="C154" s="56"/>
      <c r="D154" s="56"/>
      <c r="E154" s="57"/>
      <c r="F154" s="56"/>
      <c r="G154" s="56"/>
      <c r="H154" s="56"/>
      <c r="I154" s="56"/>
      <c r="J154" s="56"/>
      <c r="K154" s="222"/>
      <c r="L154" s="222"/>
      <c r="M154" s="223"/>
      <c r="N154" s="224"/>
      <c r="O154" s="225"/>
      <c r="P154" s="56"/>
      <c r="Q154" s="56"/>
      <c r="AC154" s="56"/>
      <c r="AD154" s="56"/>
      <c r="AE154" s="56"/>
      <c r="AF154" s="56"/>
      <c r="AG154" s="56"/>
      <c r="AH154" s="56"/>
      <c r="AI154" s="56"/>
      <c r="AJ154" s="56"/>
      <c r="AK154" s="56"/>
      <c r="AL154" s="56"/>
      <c r="AM154" s="56"/>
      <c r="AN154" s="56"/>
      <c r="AO154" s="56"/>
      <c r="AP154" s="56"/>
      <c r="AQ154" s="56"/>
      <c r="AR154" s="56"/>
      <c r="AS154" s="56"/>
      <c r="AT154" s="56"/>
      <c r="AU154" s="56"/>
      <c r="AV154" s="56"/>
      <c r="AW154" s="56"/>
      <c r="AX154" s="56"/>
      <c r="AY154" s="56"/>
      <c r="AZ154" s="56"/>
      <c r="BA154" s="56"/>
      <c r="BB154" s="56"/>
      <c r="BC154" s="56"/>
      <c r="BD154" s="56"/>
      <c r="BE154" s="56"/>
      <c r="BF154" s="56"/>
      <c r="BG154" s="56"/>
      <c r="BH154" s="56"/>
      <c r="BI154" s="56"/>
      <c r="BJ154" s="56"/>
    </row>
    <row r="155" spans="1:62" ht="15">
      <c r="A155" s="56"/>
      <c r="B155" s="56"/>
      <c r="C155" s="56"/>
      <c r="D155" s="56"/>
      <c r="E155" s="57"/>
      <c r="F155" s="56"/>
      <c r="G155" s="56"/>
      <c r="H155" s="56"/>
      <c r="I155" s="56"/>
      <c r="J155" s="56"/>
      <c r="K155" s="222"/>
      <c r="L155" s="222"/>
      <c r="M155" s="223"/>
      <c r="N155" s="224"/>
      <c r="O155" s="225"/>
      <c r="P155" s="56"/>
      <c r="Q155" s="56"/>
      <c r="AC155" s="56"/>
      <c r="AD155" s="56"/>
      <c r="AE155" s="56"/>
      <c r="AF155" s="56"/>
      <c r="AG155" s="56"/>
      <c r="AH155" s="56"/>
      <c r="AI155" s="56"/>
      <c r="AJ155" s="56"/>
      <c r="AK155" s="56"/>
      <c r="AL155" s="56"/>
      <c r="AM155" s="56"/>
      <c r="AN155" s="56"/>
      <c r="AO155" s="56"/>
      <c r="AP155" s="56"/>
      <c r="AQ155" s="56"/>
      <c r="AR155" s="56"/>
      <c r="AS155" s="56"/>
      <c r="AT155" s="56"/>
      <c r="AU155" s="56"/>
      <c r="AV155" s="56"/>
      <c r="AW155" s="56"/>
      <c r="AX155" s="56"/>
      <c r="AY155" s="56"/>
      <c r="AZ155" s="56"/>
      <c r="BA155" s="56"/>
      <c r="BB155" s="56"/>
      <c r="BC155" s="56"/>
      <c r="BD155" s="56"/>
      <c r="BE155" s="56"/>
      <c r="BF155" s="56"/>
      <c r="BG155" s="56"/>
      <c r="BH155" s="56"/>
      <c r="BI155" s="56"/>
      <c r="BJ155" s="56"/>
    </row>
    <row r="156" spans="1:62" ht="15">
      <c r="A156" s="56"/>
      <c r="B156" s="56"/>
      <c r="C156" s="56"/>
      <c r="D156" s="56"/>
      <c r="E156" s="57"/>
      <c r="F156" s="56"/>
      <c r="G156" s="56"/>
      <c r="H156" s="56"/>
      <c r="I156" s="56"/>
      <c r="J156" s="56"/>
      <c r="K156" s="222"/>
      <c r="L156" s="222"/>
      <c r="M156" s="223"/>
      <c r="N156" s="224"/>
      <c r="O156" s="225"/>
      <c r="P156" s="56"/>
      <c r="Q156" s="56"/>
      <c r="AC156" s="56"/>
      <c r="AD156" s="56"/>
      <c r="AE156" s="56"/>
      <c r="AF156" s="56"/>
      <c r="AG156" s="56"/>
      <c r="AH156" s="56"/>
      <c r="AI156" s="56"/>
      <c r="AJ156" s="56"/>
      <c r="AK156" s="56"/>
      <c r="AL156" s="56"/>
      <c r="AM156" s="56"/>
      <c r="AN156" s="56"/>
      <c r="AO156" s="56"/>
      <c r="AP156" s="56"/>
      <c r="AQ156" s="56"/>
      <c r="AR156" s="56"/>
      <c r="AS156" s="56"/>
      <c r="AT156" s="56"/>
      <c r="AU156" s="56"/>
      <c r="AV156" s="56"/>
      <c r="AW156" s="56"/>
      <c r="AX156" s="56"/>
      <c r="AY156" s="56"/>
      <c r="AZ156" s="56"/>
      <c r="BA156" s="56"/>
      <c r="BB156" s="56"/>
      <c r="BC156" s="56"/>
      <c r="BD156" s="56"/>
      <c r="BE156" s="56"/>
      <c r="BF156" s="56"/>
      <c r="BG156" s="56"/>
      <c r="BH156" s="56"/>
      <c r="BI156" s="56"/>
      <c r="BJ156" s="56"/>
    </row>
    <row r="157" spans="1:62" ht="15">
      <c r="A157" s="56"/>
      <c r="B157" s="56"/>
      <c r="C157" s="56"/>
      <c r="D157" s="56"/>
      <c r="E157" s="57"/>
      <c r="F157" s="56"/>
      <c r="G157" s="56"/>
      <c r="H157" s="56"/>
      <c r="I157" s="56"/>
      <c r="J157" s="56"/>
      <c r="K157" s="222"/>
      <c r="L157" s="222"/>
      <c r="M157" s="223"/>
      <c r="N157" s="224"/>
      <c r="O157" s="225"/>
      <c r="P157" s="56"/>
      <c r="Q157" s="56"/>
      <c r="AC157" s="56"/>
      <c r="AD157" s="56"/>
      <c r="AE157" s="56"/>
      <c r="AF157" s="56"/>
      <c r="AG157" s="56"/>
      <c r="AH157" s="56"/>
      <c r="AI157" s="56"/>
      <c r="AJ157" s="56"/>
      <c r="AK157" s="56"/>
      <c r="AL157" s="56"/>
      <c r="AM157" s="56"/>
      <c r="AN157" s="56"/>
      <c r="AO157" s="56"/>
      <c r="AP157" s="56"/>
      <c r="AQ157" s="56"/>
      <c r="AR157" s="56"/>
      <c r="AS157" s="56"/>
      <c r="AT157" s="56"/>
      <c r="AU157" s="56"/>
      <c r="AV157" s="56"/>
      <c r="AW157" s="56"/>
      <c r="AX157" s="56"/>
      <c r="AY157" s="56"/>
      <c r="AZ157" s="56"/>
      <c r="BA157" s="56"/>
      <c r="BB157" s="56"/>
      <c r="BC157" s="56"/>
      <c r="BD157" s="56"/>
      <c r="BE157" s="56"/>
      <c r="BF157" s="56"/>
      <c r="BG157" s="56"/>
      <c r="BH157" s="56"/>
      <c r="BI157" s="56"/>
      <c r="BJ157" s="56"/>
    </row>
    <row r="158" spans="1:62" ht="15">
      <c r="A158" s="56"/>
      <c r="B158" s="56"/>
      <c r="C158" s="56"/>
      <c r="D158" s="56"/>
      <c r="E158" s="57"/>
      <c r="F158" s="56"/>
      <c r="G158" s="56"/>
      <c r="H158" s="56"/>
      <c r="I158" s="56"/>
      <c r="J158" s="56"/>
      <c r="K158" s="222"/>
      <c r="L158" s="222"/>
      <c r="M158" s="223"/>
      <c r="N158" s="224"/>
      <c r="O158" s="225"/>
      <c r="P158" s="56"/>
      <c r="Q158" s="56"/>
      <c r="AC158" s="56"/>
      <c r="AD158" s="56"/>
      <c r="AE158" s="56"/>
      <c r="AF158" s="56"/>
      <c r="AG158" s="56"/>
      <c r="AH158" s="56"/>
      <c r="AI158" s="56"/>
      <c r="AJ158" s="56"/>
      <c r="AK158" s="56"/>
      <c r="AL158" s="56"/>
      <c r="AM158" s="56"/>
      <c r="AN158" s="56"/>
      <c r="AO158" s="56"/>
      <c r="AP158" s="56"/>
      <c r="AQ158" s="56"/>
      <c r="AR158" s="56"/>
      <c r="AS158" s="56"/>
      <c r="AT158" s="56"/>
      <c r="AU158" s="56"/>
      <c r="AV158" s="56"/>
      <c r="AW158" s="56"/>
      <c r="AX158" s="56"/>
      <c r="AY158" s="56"/>
      <c r="AZ158" s="56"/>
      <c r="BA158" s="56"/>
      <c r="BB158" s="56"/>
      <c r="BC158" s="56"/>
      <c r="BD158" s="56"/>
      <c r="BE158" s="56"/>
      <c r="BF158" s="56"/>
      <c r="BG158" s="56"/>
      <c r="BH158" s="56"/>
      <c r="BI158" s="56"/>
      <c r="BJ158" s="56"/>
    </row>
    <row r="159" spans="1:62" ht="15">
      <c r="A159" s="56"/>
      <c r="B159" s="56"/>
      <c r="C159" s="56"/>
      <c r="D159" s="56"/>
      <c r="E159" s="57"/>
      <c r="F159" s="56"/>
      <c r="G159" s="56"/>
      <c r="H159" s="56"/>
      <c r="I159" s="56"/>
      <c r="J159" s="56"/>
      <c r="K159" s="222"/>
      <c r="L159" s="222"/>
      <c r="M159" s="223"/>
      <c r="N159" s="224"/>
      <c r="O159" s="225"/>
      <c r="P159" s="56"/>
      <c r="Q159" s="56"/>
      <c r="AC159" s="56"/>
      <c r="AD159" s="56"/>
      <c r="AE159" s="56"/>
      <c r="AF159" s="56"/>
      <c r="AG159" s="56"/>
      <c r="AH159" s="56"/>
      <c r="AI159" s="56"/>
      <c r="AJ159" s="56"/>
      <c r="AK159" s="56"/>
      <c r="AL159" s="56"/>
      <c r="AM159" s="56"/>
      <c r="AN159" s="56"/>
      <c r="AO159" s="56"/>
      <c r="AP159" s="56"/>
      <c r="AQ159" s="56"/>
      <c r="AR159" s="56"/>
      <c r="AS159" s="56"/>
      <c r="AT159" s="56"/>
      <c r="AU159" s="56"/>
      <c r="AV159" s="56"/>
      <c r="AW159" s="56"/>
      <c r="AX159" s="56"/>
      <c r="AY159" s="56"/>
      <c r="AZ159" s="56"/>
      <c r="BA159" s="56"/>
      <c r="BB159" s="56"/>
      <c r="BC159" s="56"/>
      <c r="BD159" s="56"/>
      <c r="BE159" s="56"/>
      <c r="BF159" s="56"/>
      <c r="BG159" s="56"/>
      <c r="BH159" s="56"/>
      <c r="BI159" s="56"/>
      <c r="BJ159" s="56"/>
    </row>
    <row r="160" spans="1:62" ht="15">
      <c r="A160" s="56"/>
      <c r="B160" s="56"/>
      <c r="C160" s="56"/>
      <c r="D160" s="56"/>
      <c r="E160" s="57"/>
      <c r="F160" s="56"/>
      <c r="G160" s="56"/>
      <c r="H160" s="56"/>
      <c r="I160" s="56"/>
      <c r="J160" s="56"/>
      <c r="K160" s="222"/>
      <c r="L160" s="222"/>
      <c r="M160" s="223"/>
      <c r="N160" s="224"/>
      <c r="O160" s="225"/>
      <c r="P160" s="56"/>
      <c r="Q160" s="56"/>
      <c r="AC160" s="56"/>
      <c r="AD160" s="56"/>
      <c r="AE160" s="56"/>
      <c r="AF160" s="56"/>
      <c r="AG160" s="56"/>
      <c r="AH160" s="56"/>
      <c r="AI160" s="56"/>
      <c r="AJ160" s="56"/>
      <c r="AK160" s="56"/>
      <c r="AL160" s="56"/>
      <c r="AM160" s="56"/>
      <c r="AN160" s="56"/>
      <c r="AO160" s="56"/>
      <c r="AP160" s="56"/>
      <c r="AQ160" s="56"/>
      <c r="AR160" s="56"/>
      <c r="AS160" s="56"/>
      <c r="AT160" s="56"/>
      <c r="AU160" s="56"/>
      <c r="AV160" s="56"/>
      <c r="AW160" s="56"/>
      <c r="AX160" s="56"/>
      <c r="AY160" s="56"/>
      <c r="AZ160" s="56"/>
      <c r="BA160" s="56"/>
      <c r="BB160" s="56"/>
      <c r="BC160" s="56"/>
      <c r="BD160" s="56"/>
      <c r="BE160" s="56"/>
      <c r="BF160" s="56"/>
      <c r="BG160" s="56"/>
      <c r="BH160" s="56"/>
      <c r="BI160" s="56"/>
      <c r="BJ160" s="56"/>
    </row>
    <row r="161" spans="1:62" ht="15">
      <c r="A161" s="56"/>
      <c r="B161" s="56"/>
      <c r="C161" s="56"/>
      <c r="D161" s="56"/>
      <c r="E161" s="57"/>
      <c r="F161" s="56"/>
      <c r="G161" s="56"/>
      <c r="H161" s="56"/>
      <c r="I161" s="56"/>
      <c r="J161" s="56"/>
      <c r="K161" s="222"/>
      <c r="L161" s="222"/>
      <c r="M161" s="223"/>
      <c r="N161" s="224"/>
      <c r="O161" s="225"/>
      <c r="P161" s="56"/>
      <c r="Q161" s="56"/>
      <c r="AC161" s="56"/>
      <c r="AD161" s="56"/>
      <c r="AE161" s="56"/>
      <c r="AF161" s="56"/>
      <c r="AG161" s="56"/>
      <c r="AH161" s="56"/>
      <c r="AI161" s="56"/>
      <c r="AJ161" s="56"/>
      <c r="AK161" s="56"/>
      <c r="AL161" s="56"/>
      <c r="AM161" s="56"/>
      <c r="AN161" s="56"/>
      <c r="AO161" s="56"/>
      <c r="AP161" s="56"/>
      <c r="AQ161" s="56"/>
      <c r="AR161" s="56"/>
      <c r="AS161" s="56"/>
      <c r="AT161" s="56"/>
      <c r="AU161" s="56"/>
      <c r="AV161" s="56"/>
      <c r="AW161" s="56"/>
      <c r="AX161" s="56"/>
      <c r="AY161" s="56"/>
      <c r="AZ161" s="56"/>
      <c r="BA161" s="56"/>
      <c r="BB161" s="56"/>
      <c r="BC161" s="56"/>
      <c r="BD161" s="56"/>
      <c r="BE161" s="56"/>
      <c r="BF161" s="56"/>
      <c r="BG161" s="56"/>
      <c r="BH161" s="56"/>
      <c r="BI161" s="56"/>
      <c r="BJ161" s="56"/>
    </row>
    <row r="162" spans="1:62" ht="15">
      <c r="A162" s="56"/>
      <c r="B162" s="56"/>
      <c r="C162" s="56"/>
      <c r="D162" s="56"/>
      <c r="E162" s="57"/>
      <c r="F162" s="56"/>
      <c r="G162" s="56"/>
      <c r="H162" s="56"/>
      <c r="I162" s="56"/>
      <c r="J162" s="56"/>
      <c r="K162" s="222"/>
      <c r="L162" s="222"/>
      <c r="M162" s="223"/>
      <c r="N162" s="224"/>
      <c r="O162" s="225"/>
      <c r="P162" s="56"/>
      <c r="Q162" s="56"/>
      <c r="AC162" s="56"/>
      <c r="AD162" s="56"/>
      <c r="AE162" s="56"/>
      <c r="AF162" s="56"/>
      <c r="AG162" s="56"/>
      <c r="AH162" s="56"/>
      <c r="AI162" s="56"/>
      <c r="AJ162" s="56"/>
      <c r="AK162" s="56"/>
      <c r="AL162" s="56"/>
      <c r="AM162" s="56"/>
      <c r="AN162" s="56"/>
      <c r="AO162" s="56"/>
      <c r="AP162" s="56"/>
      <c r="AQ162" s="56"/>
      <c r="AR162" s="56"/>
      <c r="AS162" s="56"/>
      <c r="AT162" s="56"/>
      <c r="AU162" s="56"/>
      <c r="AV162" s="56"/>
      <c r="AW162" s="56"/>
      <c r="AX162" s="56"/>
      <c r="AY162" s="56"/>
      <c r="AZ162" s="56"/>
      <c r="BA162" s="56"/>
      <c r="BB162" s="56"/>
      <c r="BC162" s="56"/>
      <c r="BD162" s="56"/>
      <c r="BE162" s="56"/>
      <c r="BF162" s="56"/>
      <c r="BG162" s="56"/>
      <c r="BH162" s="56"/>
      <c r="BI162" s="56"/>
      <c r="BJ162" s="56"/>
    </row>
    <row r="163" spans="1:62" ht="15">
      <c r="A163" s="56"/>
      <c r="B163" s="56"/>
      <c r="C163" s="56"/>
      <c r="D163" s="56"/>
      <c r="E163" s="57"/>
      <c r="F163" s="56"/>
      <c r="G163" s="56"/>
      <c r="H163" s="56"/>
      <c r="I163" s="56"/>
      <c r="J163" s="56"/>
      <c r="K163" s="222"/>
      <c r="L163" s="222"/>
      <c r="M163" s="223"/>
      <c r="N163" s="224"/>
      <c r="O163" s="225"/>
      <c r="P163" s="56"/>
      <c r="Q163" s="56"/>
      <c r="AC163" s="56"/>
      <c r="AD163" s="56"/>
      <c r="AE163" s="56"/>
      <c r="AF163" s="56"/>
      <c r="AG163" s="56"/>
      <c r="AH163" s="56"/>
      <c r="AI163" s="56"/>
      <c r="AJ163" s="56"/>
      <c r="AK163" s="56"/>
      <c r="AL163" s="56"/>
      <c r="AM163" s="56"/>
      <c r="AN163" s="56"/>
      <c r="AO163" s="56"/>
      <c r="AP163" s="56"/>
      <c r="AQ163" s="56"/>
      <c r="AR163" s="56"/>
      <c r="AS163" s="56"/>
      <c r="AT163" s="56"/>
      <c r="AU163" s="56"/>
      <c r="AV163" s="56"/>
      <c r="AW163" s="56"/>
      <c r="AX163" s="56"/>
      <c r="AY163" s="56"/>
      <c r="AZ163" s="56"/>
      <c r="BA163" s="56"/>
      <c r="BB163" s="56"/>
      <c r="BC163" s="56"/>
      <c r="BD163" s="56"/>
      <c r="BE163" s="56"/>
      <c r="BF163" s="56"/>
      <c r="BG163" s="56"/>
      <c r="BH163" s="56"/>
      <c r="BI163" s="56"/>
      <c r="BJ163" s="56"/>
    </row>
    <row r="164" spans="1:62" ht="15">
      <c r="A164" s="56"/>
      <c r="B164" s="56"/>
      <c r="C164" s="56"/>
      <c r="D164" s="56"/>
      <c r="E164" s="57"/>
      <c r="F164" s="56"/>
      <c r="G164" s="56"/>
      <c r="H164" s="56"/>
      <c r="I164" s="56"/>
      <c r="J164" s="56"/>
      <c r="K164" s="222"/>
      <c r="L164" s="222"/>
      <c r="M164" s="223"/>
      <c r="N164" s="224"/>
      <c r="O164" s="225"/>
      <c r="P164" s="56"/>
      <c r="Q164" s="56"/>
      <c r="AC164" s="56"/>
      <c r="AD164" s="56"/>
      <c r="AE164" s="56"/>
      <c r="AF164" s="56"/>
      <c r="AG164" s="56"/>
      <c r="AH164" s="56"/>
      <c r="AI164" s="56"/>
      <c r="AJ164" s="56"/>
      <c r="AK164" s="56"/>
      <c r="AL164" s="56"/>
      <c r="AM164" s="56"/>
      <c r="AN164" s="56"/>
      <c r="AO164" s="56"/>
      <c r="AP164" s="56"/>
      <c r="AQ164" s="56"/>
      <c r="AR164" s="56"/>
      <c r="AS164" s="56"/>
      <c r="AT164" s="56"/>
      <c r="AU164" s="56"/>
      <c r="AV164" s="56"/>
      <c r="AW164" s="56"/>
      <c r="AX164" s="56"/>
      <c r="AY164" s="56"/>
      <c r="AZ164" s="56"/>
      <c r="BA164" s="56"/>
      <c r="BB164" s="56"/>
      <c r="BC164" s="56"/>
      <c r="BD164" s="56"/>
      <c r="BE164" s="56"/>
      <c r="BF164" s="56"/>
      <c r="BG164" s="56"/>
      <c r="BH164" s="56"/>
      <c r="BI164" s="56"/>
      <c r="BJ164" s="56"/>
    </row>
    <row r="165" spans="1:62" ht="15">
      <c r="A165" s="56"/>
      <c r="B165" s="56"/>
      <c r="C165" s="56"/>
      <c r="D165" s="56"/>
      <c r="E165" s="57"/>
      <c r="F165" s="56"/>
      <c r="G165" s="56"/>
      <c r="H165" s="56"/>
      <c r="I165" s="56"/>
      <c r="J165" s="56"/>
      <c r="K165" s="222"/>
      <c r="L165" s="222"/>
      <c r="M165" s="223"/>
      <c r="N165" s="224"/>
      <c r="O165" s="225"/>
      <c r="P165" s="56"/>
      <c r="Q165" s="56"/>
      <c r="AC165" s="56"/>
      <c r="AD165" s="56"/>
      <c r="AE165" s="56"/>
      <c r="AF165" s="56"/>
      <c r="AG165" s="56"/>
      <c r="AH165" s="56"/>
      <c r="AI165" s="56"/>
      <c r="AJ165" s="56"/>
      <c r="AK165" s="56"/>
      <c r="AL165" s="56"/>
      <c r="AM165" s="56"/>
      <c r="AN165" s="56"/>
      <c r="AO165" s="56"/>
      <c r="AP165" s="56"/>
      <c r="AQ165" s="56"/>
      <c r="AR165" s="56"/>
      <c r="AS165" s="56"/>
      <c r="AT165" s="56"/>
      <c r="AU165" s="56"/>
      <c r="AV165" s="56"/>
      <c r="AW165" s="56"/>
      <c r="AX165" s="56"/>
      <c r="AY165" s="56"/>
      <c r="AZ165" s="56"/>
      <c r="BA165" s="56"/>
      <c r="BB165" s="56"/>
      <c r="BC165" s="56"/>
      <c r="BD165" s="56"/>
      <c r="BE165" s="56"/>
      <c r="BF165" s="56"/>
      <c r="BG165" s="56"/>
      <c r="BH165" s="56"/>
      <c r="BI165" s="56"/>
      <c r="BJ165" s="56"/>
    </row>
    <row r="166" spans="1:62" ht="15">
      <c r="A166" s="56"/>
      <c r="B166" s="56"/>
      <c r="C166" s="56"/>
      <c r="D166" s="56"/>
      <c r="E166" s="57"/>
      <c r="F166" s="56"/>
      <c r="G166" s="56"/>
      <c r="H166" s="56"/>
      <c r="I166" s="56"/>
      <c r="J166" s="56"/>
      <c r="K166" s="222"/>
      <c r="L166" s="222"/>
      <c r="M166" s="223"/>
      <c r="N166" s="224"/>
      <c r="O166" s="225"/>
      <c r="P166" s="56"/>
      <c r="Q166" s="56"/>
      <c r="AC166" s="56"/>
      <c r="AD166" s="56"/>
      <c r="AE166" s="56"/>
      <c r="AF166" s="56"/>
      <c r="AG166" s="56"/>
      <c r="AH166" s="56"/>
      <c r="AI166" s="56"/>
      <c r="AJ166" s="56"/>
      <c r="AK166" s="56"/>
      <c r="AL166" s="56"/>
      <c r="AM166" s="56"/>
      <c r="AN166" s="56"/>
      <c r="AO166" s="56"/>
      <c r="AP166" s="56"/>
      <c r="AQ166" s="56"/>
      <c r="AR166" s="56"/>
      <c r="AS166" s="56"/>
      <c r="AT166" s="56"/>
      <c r="AU166" s="56"/>
      <c r="AV166" s="56"/>
      <c r="AW166" s="56"/>
      <c r="AX166" s="56"/>
      <c r="AY166" s="56"/>
      <c r="AZ166" s="56"/>
      <c r="BA166" s="56"/>
      <c r="BB166" s="56"/>
      <c r="BC166" s="56"/>
      <c r="BD166" s="56"/>
      <c r="BE166" s="56"/>
      <c r="BF166" s="56"/>
      <c r="BG166" s="56"/>
      <c r="BH166" s="56"/>
      <c r="BI166" s="56"/>
      <c r="BJ166" s="56"/>
    </row>
    <row r="167" spans="1:62" ht="15">
      <c r="A167" s="56"/>
      <c r="B167" s="56"/>
      <c r="C167" s="56"/>
      <c r="D167" s="56"/>
      <c r="E167" s="57"/>
      <c r="F167" s="56"/>
      <c r="G167" s="56"/>
      <c r="H167" s="56"/>
      <c r="I167" s="56"/>
      <c r="J167" s="56"/>
      <c r="K167" s="222"/>
      <c r="L167" s="222"/>
      <c r="M167" s="223"/>
      <c r="N167" s="224"/>
      <c r="O167" s="225"/>
      <c r="P167" s="56"/>
      <c r="Q167" s="56"/>
      <c r="AC167" s="56"/>
      <c r="AD167" s="56"/>
      <c r="AE167" s="56"/>
      <c r="AF167" s="56"/>
      <c r="AG167" s="56"/>
      <c r="AH167" s="56"/>
      <c r="AI167" s="56"/>
      <c r="AJ167" s="56"/>
      <c r="AK167" s="56"/>
      <c r="AL167" s="56"/>
      <c r="AM167" s="56"/>
      <c r="AN167" s="56"/>
      <c r="AO167" s="56"/>
      <c r="AP167" s="56"/>
      <c r="AQ167" s="56"/>
      <c r="AR167" s="56"/>
      <c r="AS167" s="56"/>
      <c r="AT167" s="56"/>
      <c r="AU167" s="56"/>
      <c r="AV167" s="56"/>
      <c r="AW167" s="56"/>
      <c r="AX167" s="56"/>
      <c r="AY167" s="56"/>
      <c r="AZ167" s="56"/>
      <c r="BA167" s="56"/>
      <c r="BB167" s="56"/>
      <c r="BC167" s="56"/>
      <c r="BD167" s="56"/>
      <c r="BE167" s="56"/>
      <c r="BF167" s="56"/>
      <c r="BG167" s="56"/>
      <c r="BH167" s="56"/>
      <c r="BI167" s="56"/>
      <c r="BJ167" s="56"/>
    </row>
    <row r="168" spans="1:62" ht="15">
      <c r="A168" s="56"/>
      <c r="B168" s="56"/>
      <c r="C168" s="56"/>
      <c r="D168" s="56"/>
      <c r="E168" s="57"/>
      <c r="F168" s="56"/>
      <c r="G168" s="56"/>
      <c r="H168" s="56"/>
      <c r="I168" s="56"/>
      <c r="J168" s="56"/>
      <c r="K168" s="222"/>
      <c r="L168" s="222"/>
      <c r="M168" s="223"/>
      <c r="N168" s="224"/>
      <c r="O168" s="225"/>
      <c r="P168" s="56"/>
      <c r="Q168" s="56"/>
      <c r="AC168" s="56"/>
      <c r="AD168" s="56"/>
      <c r="AE168" s="56"/>
      <c r="AF168" s="56"/>
      <c r="AG168" s="56"/>
      <c r="AH168" s="56"/>
      <c r="AI168" s="56"/>
      <c r="AJ168" s="56"/>
      <c r="AK168" s="56"/>
      <c r="AL168" s="56"/>
      <c r="AM168" s="56"/>
      <c r="AN168" s="56"/>
      <c r="AO168" s="56"/>
      <c r="AP168" s="56"/>
      <c r="AQ168" s="56"/>
      <c r="AR168" s="56"/>
      <c r="AS168" s="56"/>
      <c r="AT168" s="56"/>
      <c r="AU168" s="56"/>
      <c r="AV168" s="56"/>
      <c r="AW168" s="56"/>
      <c r="AX168" s="56"/>
      <c r="AY168" s="56"/>
      <c r="AZ168" s="56"/>
      <c r="BA168" s="56"/>
      <c r="BB168" s="56"/>
      <c r="BC168" s="56"/>
      <c r="BD168" s="56"/>
      <c r="BE168" s="56"/>
      <c r="BF168" s="56"/>
      <c r="BG168" s="56"/>
      <c r="BH168" s="56"/>
      <c r="BI168" s="56"/>
      <c r="BJ168" s="56"/>
    </row>
    <row r="169" spans="1:62" ht="15">
      <c r="A169" s="56"/>
      <c r="B169" s="56"/>
      <c r="C169" s="56"/>
      <c r="D169" s="56"/>
      <c r="E169" s="57"/>
      <c r="F169" s="56"/>
      <c r="G169" s="56"/>
      <c r="H169" s="56"/>
      <c r="I169" s="56"/>
      <c r="J169" s="56"/>
      <c r="K169" s="222"/>
      <c r="L169" s="222"/>
      <c r="M169" s="223"/>
      <c r="N169" s="224"/>
      <c r="O169" s="225"/>
      <c r="P169" s="56"/>
      <c r="Q169" s="56"/>
      <c r="AC169" s="56"/>
      <c r="AD169" s="56"/>
      <c r="AE169" s="56"/>
      <c r="AF169" s="56"/>
      <c r="AG169" s="56"/>
      <c r="AH169" s="56"/>
      <c r="AI169" s="56"/>
      <c r="AJ169" s="56"/>
      <c r="AK169" s="56"/>
      <c r="AL169" s="56"/>
      <c r="AM169" s="56"/>
      <c r="AN169" s="56"/>
      <c r="AO169" s="56"/>
      <c r="AP169" s="56"/>
      <c r="AQ169" s="56"/>
      <c r="AR169" s="56"/>
      <c r="AS169" s="56"/>
      <c r="AT169" s="56"/>
      <c r="AU169" s="56"/>
      <c r="AV169" s="56"/>
      <c r="AW169" s="56"/>
      <c r="AX169" s="56"/>
      <c r="AY169" s="56"/>
      <c r="AZ169" s="56"/>
      <c r="BA169" s="56"/>
      <c r="BB169" s="56"/>
      <c r="BC169" s="56"/>
      <c r="BD169" s="56"/>
      <c r="BE169" s="56"/>
      <c r="BF169" s="56"/>
      <c r="BG169" s="56"/>
      <c r="BH169" s="56"/>
      <c r="BI169" s="56"/>
      <c r="BJ169" s="56"/>
    </row>
    <row r="170" spans="1:62" ht="15">
      <c r="A170" s="56"/>
      <c r="B170" s="56"/>
      <c r="C170" s="56"/>
      <c r="D170" s="56"/>
      <c r="E170" s="57"/>
      <c r="F170" s="56"/>
      <c r="G170" s="56"/>
      <c r="H170" s="56"/>
      <c r="I170" s="56"/>
      <c r="J170" s="56"/>
      <c r="K170" s="222"/>
      <c r="L170" s="222"/>
      <c r="M170" s="223"/>
      <c r="N170" s="224"/>
      <c r="O170" s="225"/>
      <c r="P170" s="56"/>
      <c r="Q170" s="56"/>
      <c r="AC170" s="56"/>
      <c r="AD170" s="56"/>
      <c r="AE170" s="56"/>
      <c r="AF170" s="56"/>
      <c r="AG170" s="56"/>
      <c r="AH170" s="56"/>
      <c r="AI170" s="56"/>
      <c r="AJ170" s="56"/>
      <c r="AK170" s="56"/>
      <c r="AL170" s="56"/>
      <c r="AM170" s="56"/>
      <c r="AN170" s="56"/>
      <c r="AO170" s="56"/>
      <c r="AP170" s="56"/>
      <c r="AQ170" s="56"/>
      <c r="AR170" s="56"/>
      <c r="AS170" s="56"/>
      <c r="AT170" s="56"/>
      <c r="AU170" s="56"/>
      <c r="AV170" s="56"/>
      <c r="AW170" s="56"/>
      <c r="AX170" s="56"/>
      <c r="AY170" s="56"/>
      <c r="AZ170" s="56"/>
      <c r="BA170" s="56"/>
      <c r="BB170" s="56"/>
      <c r="BC170" s="56"/>
      <c r="BD170" s="56"/>
      <c r="BE170" s="56"/>
      <c r="BF170" s="56"/>
      <c r="BG170" s="56"/>
      <c r="BH170" s="56"/>
      <c r="BI170" s="56"/>
      <c r="BJ170" s="56"/>
    </row>
    <row r="171" spans="1:62" ht="15">
      <c r="A171" s="56"/>
      <c r="B171" s="56"/>
      <c r="C171" s="56"/>
      <c r="D171" s="56"/>
      <c r="E171" s="57"/>
      <c r="F171" s="56"/>
      <c r="G171" s="56"/>
      <c r="H171" s="56"/>
      <c r="I171" s="56"/>
      <c r="J171" s="56"/>
      <c r="K171" s="222"/>
      <c r="L171" s="222"/>
      <c r="M171" s="223"/>
      <c r="N171" s="224"/>
      <c r="O171" s="225"/>
      <c r="P171" s="56"/>
      <c r="Q171" s="56"/>
      <c r="AC171" s="56"/>
      <c r="AD171" s="56"/>
      <c r="AE171" s="56"/>
      <c r="AF171" s="56"/>
      <c r="AG171" s="56"/>
      <c r="AH171" s="56"/>
      <c r="AI171" s="56"/>
      <c r="AJ171" s="56"/>
      <c r="AK171" s="56"/>
      <c r="AL171" s="56"/>
      <c r="AM171" s="56"/>
      <c r="AN171" s="56"/>
      <c r="AO171" s="56"/>
      <c r="AP171" s="56"/>
      <c r="AQ171" s="56"/>
      <c r="AR171" s="56"/>
      <c r="AS171" s="56"/>
      <c r="AT171" s="56"/>
      <c r="AU171" s="56"/>
      <c r="AV171" s="56"/>
      <c r="AW171" s="56"/>
      <c r="AX171" s="56"/>
      <c r="AY171" s="56"/>
      <c r="AZ171" s="56"/>
      <c r="BA171" s="56"/>
      <c r="BB171" s="56"/>
      <c r="BC171" s="56"/>
      <c r="BD171" s="56"/>
      <c r="BE171" s="56"/>
      <c r="BF171" s="56"/>
      <c r="BG171" s="56"/>
      <c r="BH171" s="56"/>
      <c r="BI171" s="56"/>
      <c r="BJ171" s="56"/>
    </row>
    <row r="172" spans="1:62" ht="15">
      <c r="A172" s="56"/>
      <c r="B172" s="56"/>
      <c r="C172" s="56"/>
      <c r="D172" s="56"/>
      <c r="E172" s="57"/>
      <c r="F172" s="56"/>
      <c r="G172" s="56"/>
      <c r="H172" s="56"/>
      <c r="I172" s="56"/>
      <c r="J172" s="56"/>
      <c r="K172" s="222"/>
      <c r="L172" s="222"/>
      <c r="M172" s="223"/>
      <c r="N172" s="224"/>
      <c r="O172" s="225"/>
      <c r="P172" s="56"/>
      <c r="Q172" s="56"/>
      <c r="AC172" s="56"/>
      <c r="AD172" s="56"/>
      <c r="AE172" s="56"/>
      <c r="AF172" s="56"/>
      <c r="AG172" s="56"/>
      <c r="AH172" s="56"/>
      <c r="AI172" s="56"/>
      <c r="AJ172" s="56"/>
      <c r="AK172" s="56"/>
      <c r="AL172" s="56"/>
      <c r="AM172" s="56"/>
      <c r="AN172" s="56"/>
      <c r="AO172" s="56"/>
      <c r="AP172" s="56"/>
      <c r="AQ172" s="56"/>
      <c r="AR172" s="56"/>
      <c r="AS172" s="56"/>
      <c r="AT172" s="56"/>
      <c r="AU172" s="56"/>
      <c r="AV172" s="56"/>
      <c r="AW172" s="56"/>
      <c r="AX172" s="56"/>
      <c r="AY172" s="56"/>
      <c r="AZ172" s="56"/>
      <c r="BA172" s="56"/>
      <c r="BB172" s="56"/>
      <c r="BC172" s="56"/>
      <c r="BD172" s="56"/>
      <c r="BE172" s="56"/>
      <c r="BF172" s="56"/>
      <c r="BG172" s="56"/>
      <c r="BH172" s="56"/>
      <c r="BI172" s="56"/>
      <c r="BJ172" s="56"/>
    </row>
    <row r="173" spans="1:62" ht="15">
      <c r="A173" s="56"/>
      <c r="B173" s="56"/>
      <c r="C173" s="56"/>
      <c r="D173" s="56"/>
      <c r="E173" s="57"/>
      <c r="F173" s="56"/>
      <c r="G173" s="56"/>
      <c r="H173" s="56"/>
      <c r="I173" s="56"/>
      <c r="J173" s="56"/>
      <c r="K173" s="222"/>
      <c r="L173" s="222"/>
      <c r="M173" s="223"/>
      <c r="N173" s="224"/>
      <c r="O173" s="225"/>
      <c r="P173" s="56"/>
      <c r="Q173" s="56"/>
      <c r="AC173" s="56"/>
      <c r="AD173" s="56"/>
      <c r="AE173" s="56"/>
      <c r="AF173" s="56"/>
      <c r="AG173" s="56"/>
      <c r="AH173" s="56"/>
      <c r="AI173" s="56"/>
      <c r="AJ173" s="56"/>
      <c r="AK173" s="56"/>
      <c r="AL173" s="56"/>
      <c r="AM173" s="56"/>
      <c r="AN173" s="56"/>
      <c r="AO173" s="56"/>
      <c r="AP173" s="56"/>
      <c r="AQ173" s="56"/>
      <c r="AR173" s="56"/>
      <c r="AS173" s="56"/>
      <c r="AT173" s="56"/>
      <c r="AU173" s="56"/>
      <c r="AV173" s="56"/>
      <c r="AW173" s="56"/>
      <c r="AX173" s="56"/>
      <c r="AY173" s="56"/>
      <c r="AZ173" s="56"/>
      <c r="BA173" s="56"/>
      <c r="BB173" s="56"/>
      <c r="BC173" s="56"/>
      <c r="BD173" s="56"/>
      <c r="BE173" s="56"/>
      <c r="BF173" s="56"/>
      <c r="BG173" s="56"/>
      <c r="BH173" s="56"/>
      <c r="BI173" s="56"/>
      <c r="BJ173" s="56"/>
    </row>
    <row r="174" spans="1:62" ht="15">
      <c r="A174" s="56"/>
      <c r="B174" s="56"/>
      <c r="C174" s="56"/>
      <c r="D174" s="56"/>
      <c r="E174" s="57"/>
      <c r="F174" s="56"/>
      <c r="G174" s="56"/>
      <c r="H174" s="56"/>
      <c r="I174" s="56"/>
      <c r="J174" s="56"/>
      <c r="K174" s="222"/>
      <c r="L174" s="222"/>
      <c r="M174" s="223"/>
      <c r="N174" s="224"/>
      <c r="O174" s="225"/>
      <c r="P174" s="56"/>
      <c r="Q174" s="56"/>
      <c r="AC174" s="56"/>
      <c r="AD174" s="56"/>
      <c r="AE174" s="56"/>
      <c r="AF174" s="56"/>
      <c r="AG174" s="56"/>
      <c r="AH174" s="56"/>
      <c r="AI174" s="56"/>
      <c r="AJ174" s="56"/>
      <c r="AK174" s="56"/>
      <c r="AL174" s="56"/>
      <c r="AM174" s="56"/>
      <c r="AN174" s="56"/>
      <c r="AO174" s="56"/>
      <c r="AP174" s="56"/>
      <c r="AQ174" s="56"/>
      <c r="AR174" s="56"/>
      <c r="AS174" s="56"/>
      <c r="AT174" s="56"/>
      <c r="AU174" s="56"/>
      <c r="AV174" s="56"/>
      <c r="AW174" s="56"/>
      <c r="AX174" s="56"/>
      <c r="AY174" s="56"/>
      <c r="AZ174" s="56"/>
      <c r="BA174" s="56"/>
      <c r="BB174" s="56"/>
      <c r="BC174" s="56"/>
      <c r="BD174" s="56"/>
      <c r="BE174" s="56"/>
      <c r="BF174" s="56"/>
      <c r="BG174" s="56"/>
      <c r="BH174" s="56"/>
      <c r="BI174" s="56"/>
      <c r="BJ174" s="56"/>
    </row>
    <row r="175" spans="1:62" ht="15">
      <c r="A175" s="56"/>
      <c r="B175" s="56"/>
      <c r="C175" s="56"/>
      <c r="D175" s="56"/>
      <c r="E175" s="57"/>
      <c r="F175" s="56"/>
      <c r="G175" s="56"/>
      <c r="H175" s="56"/>
      <c r="I175" s="56"/>
      <c r="J175" s="56"/>
      <c r="K175" s="222"/>
      <c r="L175" s="222"/>
      <c r="M175" s="223"/>
      <c r="N175" s="224"/>
      <c r="O175" s="225"/>
      <c r="P175" s="56"/>
      <c r="Q175" s="56"/>
      <c r="AC175" s="56"/>
      <c r="AD175" s="56"/>
      <c r="AE175" s="56"/>
      <c r="AF175" s="56"/>
      <c r="AG175" s="56"/>
      <c r="AH175" s="56"/>
      <c r="AI175" s="56"/>
      <c r="AJ175" s="56"/>
      <c r="AK175" s="56"/>
      <c r="AL175" s="56"/>
      <c r="AM175" s="56"/>
      <c r="AN175" s="56"/>
      <c r="AO175" s="56"/>
      <c r="AP175" s="56"/>
      <c r="AQ175" s="56"/>
      <c r="AR175" s="56"/>
      <c r="AS175" s="56"/>
      <c r="AT175" s="56"/>
      <c r="AU175" s="56"/>
      <c r="AV175" s="56"/>
      <c r="AW175" s="56"/>
      <c r="AX175" s="56"/>
      <c r="AY175" s="56"/>
      <c r="AZ175" s="56"/>
      <c r="BA175" s="56"/>
      <c r="BB175" s="56"/>
      <c r="BC175" s="56"/>
      <c r="BD175" s="56"/>
      <c r="BE175" s="56"/>
      <c r="BF175" s="56"/>
      <c r="BG175" s="56"/>
      <c r="BH175" s="56"/>
      <c r="BI175" s="56"/>
      <c r="BJ175" s="56"/>
    </row>
    <row r="176" spans="1:62" ht="15">
      <c r="A176" s="56"/>
      <c r="B176" s="56"/>
      <c r="C176" s="56"/>
      <c r="D176" s="56"/>
      <c r="E176" s="57"/>
      <c r="F176" s="56"/>
      <c r="G176" s="56"/>
      <c r="H176" s="56"/>
      <c r="I176" s="56"/>
      <c r="J176" s="56"/>
      <c r="K176" s="222"/>
      <c r="L176" s="222"/>
      <c r="M176" s="223"/>
      <c r="N176" s="224"/>
      <c r="O176" s="225"/>
      <c r="P176" s="56"/>
      <c r="Q176" s="56"/>
      <c r="AC176" s="56"/>
      <c r="AD176" s="56"/>
      <c r="AE176" s="56"/>
      <c r="AF176" s="56"/>
      <c r="AG176" s="56"/>
      <c r="AH176" s="56"/>
      <c r="AI176" s="56"/>
      <c r="AJ176" s="56"/>
      <c r="AK176" s="56"/>
      <c r="AL176" s="56"/>
      <c r="AM176" s="56"/>
      <c r="AN176" s="56"/>
      <c r="AO176" s="56"/>
      <c r="AP176" s="56"/>
      <c r="AQ176" s="56"/>
      <c r="AR176" s="56"/>
      <c r="AS176" s="56"/>
      <c r="AT176" s="56"/>
      <c r="AU176" s="56"/>
      <c r="AV176" s="56"/>
      <c r="AW176" s="56"/>
      <c r="AX176" s="56"/>
      <c r="AY176" s="56"/>
      <c r="AZ176" s="56"/>
      <c r="BA176" s="56"/>
      <c r="BB176" s="56"/>
      <c r="BC176" s="56"/>
      <c r="BD176" s="56"/>
      <c r="BE176" s="56"/>
      <c r="BF176" s="56"/>
      <c r="BG176" s="56"/>
      <c r="BH176" s="56"/>
      <c r="BI176" s="56"/>
      <c r="BJ176" s="56"/>
    </row>
    <row r="177" spans="1:62" ht="15">
      <c r="A177" s="56"/>
      <c r="B177" s="56"/>
      <c r="C177" s="56"/>
      <c r="D177" s="56"/>
      <c r="E177" s="57"/>
      <c r="F177" s="56"/>
      <c r="G177" s="56"/>
      <c r="H177" s="56"/>
      <c r="I177" s="56"/>
      <c r="J177" s="56"/>
      <c r="K177" s="222"/>
      <c r="L177" s="222"/>
      <c r="M177" s="223"/>
      <c r="N177" s="224"/>
      <c r="O177" s="225"/>
      <c r="P177" s="56"/>
      <c r="Q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6"/>
      <c r="AY177" s="56"/>
      <c r="AZ177" s="56"/>
      <c r="BA177" s="56"/>
      <c r="BB177" s="56"/>
      <c r="BC177" s="56"/>
      <c r="BD177" s="56"/>
      <c r="BE177" s="56"/>
      <c r="BF177" s="56"/>
      <c r="BG177" s="56"/>
      <c r="BH177" s="56"/>
      <c r="BI177" s="56"/>
      <c r="BJ177" s="56"/>
    </row>
    <row r="178" spans="1:62" ht="15">
      <c r="A178" s="56"/>
      <c r="B178" s="56"/>
      <c r="C178" s="56"/>
      <c r="D178" s="56"/>
      <c r="E178" s="57"/>
      <c r="F178" s="56"/>
      <c r="G178" s="56"/>
      <c r="H178" s="56"/>
      <c r="I178" s="56"/>
      <c r="J178" s="56"/>
      <c r="K178" s="222"/>
      <c r="L178" s="222"/>
      <c r="M178" s="223"/>
      <c r="N178" s="224"/>
      <c r="O178" s="225"/>
      <c r="P178" s="56"/>
      <c r="Q178" s="56"/>
      <c r="AC178" s="56"/>
      <c r="AD178" s="56"/>
      <c r="AE178" s="56"/>
      <c r="AF178" s="56"/>
      <c r="AG178" s="56"/>
      <c r="AH178" s="56"/>
      <c r="AI178" s="56"/>
      <c r="AJ178" s="56"/>
      <c r="AK178" s="56"/>
      <c r="AL178" s="56"/>
      <c r="AM178" s="56"/>
      <c r="AN178" s="56"/>
      <c r="AO178" s="56"/>
      <c r="AP178" s="56"/>
      <c r="AQ178" s="56"/>
      <c r="AR178" s="56"/>
      <c r="AS178" s="56"/>
      <c r="AT178" s="56"/>
      <c r="AU178" s="56"/>
      <c r="AV178" s="56"/>
      <c r="AW178" s="56"/>
      <c r="AX178" s="56"/>
      <c r="AY178" s="56"/>
      <c r="AZ178" s="56"/>
      <c r="BA178" s="56"/>
      <c r="BB178" s="56"/>
      <c r="BC178" s="56"/>
      <c r="BD178" s="56"/>
      <c r="BE178" s="56"/>
      <c r="BF178" s="56"/>
      <c r="BG178" s="56"/>
      <c r="BH178" s="56"/>
      <c r="BI178" s="56"/>
      <c r="BJ178" s="56"/>
    </row>
    <row r="179" spans="1:62" ht="15">
      <c r="A179" s="56"/>
      <c r="B179" s="56"/>
      <c r="C179" s="56"/>
      <c r="D179" s="56"/>
      <c r="E179" s="57"/>
      <c r="F179" s="56"/>
      <c r="G179" s="56"/>
      <c r="H179" s="56"/>
      <c r="I179" s="56"/>
      <c r="J179" s="56"/>
      <c r="K179" s="222"/>
      <c r="L179" s="222"/>
      <c r="M179" s="223"/>
      <c r="N179" s="224"/>
      <c r="O179" s="225"/>
      <c r="P179" s="56"/>
      <c r="Q179" s="56"/>
      <c r="AC179" s="56"/>
      <c r="AD179" s="56"/>
      <c r="AE179" s="56"/>
      <c r="AF179" s="56"/>
      <c r="AG179" s="56"/>
      <c r="AH179" s="56"/>
      <c r="AI179" s="56"/>
      <c r="AJ179" s="56"/>
      <c r="AK179" s="56"/>
      <c r="AL179" s="56"/>
      <c r="AM179" s="56"/>
      <c r="AN179" s="56"/>
      <c r="AO179" s="56"/>
      <c r="AP179" s="56"/>
      <c r="AQ179" s="56"/>
      <c r="AR179" s="56"/>
      <c r="AS179" s="56"/>
      <c r="AT179" s="56"/>
      <c r="AU179" s="56"/>
      <c r="AV179" s="56"/>
      <c r="AW179" s="56"/>
      <c r="AX179" s="56"/>
      <c r="AY179" s="56"/>
      <c r="AZ179" s="56"/>
      <c r="BA179" s="56"/>
      <c r="BB179" s="56"/>
      <c r="BC179" s="56"/>
      <c r="BD179" s="56"/>
      <c r="BE179" s="56"/>
      <c r="BF179" s="56"/>
      <c r="BG179" s="56"/>
      <c r="BH179" s="56"/>
      <c r="BI179" s="56"/>
      <c r="BJ179" s="56"/>
    </row>
    <row r="180" spans="1:62" ht="15">
      <c r="A180" s="56"/>
      <c r="B180" s="56"/>
      <c r="C180" s="56"/>
      <c r="D180" s="56"/>
      <c r="E180" s="57"/>
      <c r="F180" s="56"/>
      <c r="G180" s="56"/>
      <c r="H180" s="56"/>
      <c r="I180" s="56"/>
      <c r="J180" s="56"/>
      <c r="K180" s="222"/>
      <c r="L180" s="222"/>
      <c r="M180" s="223"/>
      <c r="N180" s="224"/>
      <c r="O180" s="225"/>
      <c r="P180" s="56"/>
      <c r="Q180" s="56"/>
      <c r="AC180" s="56"/>
      <c r="AD180" s="56"/>
      <c r="AE180" s="56"/>
      <c r="AF180" s="56"/>
      <c r="AG180" s="56"/>
      <c r="AH180" s="56"/>
      <c r="AI180" s="56"/>
      <c r="AJ180" s="56"/>
      <c r="AK180" s="56"/>
      <c r="AL180" s="56"/>
      <c r="AM180" s="56"/>
      <c r="AN180" s="56"/>
      <c r="AO180" s="56"/>
      <c r="AP180" s="56"/>
      <c r="AQ180" s="56"/>
      <c r="AR180" s="56"/>
      <c r="AS180" s="56"/>
      <c r="AT180" s="56"/>
      <c r="AU180" s="56"/>
      <c r="AV180" s="56"/>
      <c r="AW180" s="56"/>
      <c r="AX180" s="56"/>
      <c r="AY180" s="56"/>
      <c r="AZ180" s="56"/>
      <c r="BA180" s="56"/>
      <c r="BB180" s="56"/>
      <c r="BC180" s="56"/>
      <c r="BD180" s="56"/>
      <c r="BE180" s="56"/>
      <c r="BF180" s="56"/>
      <c r="BG180" s="56"/>
      <c r="BH180" s="56"/>
      <c r="BI180" s="56"/>
      <c r="BJ180" s="56"/>
    </row>
    <row r="181" spans="1:62" ht="15">
      <c r="A181" s="56"/>
      <c r="B181" s="56"/>
      <c r="C181" s="56"/>
      <c r="D181" s="56"/>
      <c r="E181" s="57"/>
      <c r="F181" s="56"/>
      <c r="G181" s="56"/>
      <c r="H181" s="56"/>
      <c r="I181" s="56"/>
      <c r="J181" s="56"/>
      <c r="K181" s="222"/>
      <c r="L181" s="222"/>
      <c r="M181" s="223"/>
      <c r="N181" s="224"/>
      <c r="O181" s="225"/>
      <c r="P181" s="56"/>
      <c r="Q181" s="56"/>
      <c r="AC181" s="56"/>
      <c r="AD181" s="56"/>
      <c r="AE181" s="56"/>
      <c r="AF181" s="56"/>
      <c r="AG181" s="56"/>
      <c r="AH181" s="56"/>
      <c r="AI181" s="56"/>
      <c r="AJ181" s="56"/>
      <c r="AK181" s="56"/>
      <c r="AL181" s="56"/>
      <c r="AM181" s="56"/>
      <c r="AN181" s="56"/>
      <c r="AO181" s="56"/>
      <c r="AP181" s="56"/>
      <c r="AQ181" s="56"/>
      <c r="AR181" s="56"/>
      <c r="AS181" s="56"/>
      <c r="AT181" s="56"/>
      <c r="AU181" s="56"/>
      <c r="AV181" s="56"/>
      <c r="AW181" s="56"/>
      <c r="AX181" s="56"/>
      <c r="AY181" s="56"/>
      <c r="AZ181" s="56"/>
      <c r="BA181" s="56"/>
      <c r="BB181" s="56"/>
      <c r="BC181" s="56"/>
      <c r="BD181" s="56"/>
      <c r="BE181" s="56"/>
      <c r="BF181" s="56"/>
      <c r="BG181" s="56"/>
      <c r="BH181" s="56"/>
      <c r="BI181" s="56"/>
      <c r="BJ181" s="56"/>
    </row>
    <row r="182" spans="1:62" ht="15">
      <c r="A182" s="56"/>
      <c r="B182" s="56"/>
      <c r="C182" s="56"/>
      <c r="D182" s="56"/>
      <c r="E182" s="57"/>
      <c r="F182" s="56"/>
      <c r="G182" s="56"/>
      <c r="H182" s="56"/>
      <c r="I182" s="56"/>
      <c r="J182" s="56"/>
      <c r="K182" s="222"/>
      <c r="L182" s="222"/>
      <c r="M182" s="223"/>
      <c r="N182" s="224"/>
      <c r="O182" s="225"/>
      <c r="P182" s="56"/>
      <c r="Q182" s="56"/>
      <c r="AC182" s="56"/>
      <c r="AD182" s="56"/>
      <c r="AE182" s="56"/>
      <c r="AF182" s="56"/>
      <c r="AG182" s="56"/>
      <c r="AH182" s="56"/>
      <c r="AI182" s="56"/>
      <c r="AJ182" s="56"/>
      <c r="AK182" s="56"/>
      <c r="AL182" s="56"/>
      <c r="AM182" s="56"/>
      <c r="AN182" s="56"/>
      <c r="AO182" s="56"/>
      <c r="AP182" s="56"/>
      <c r="AQ182" s="56"/>
      <c r="AR182" s="56"/>
      <c r="AS182" s="56"/>
      <c r="AT182" s="56"/>
      <c r="AU182" s="56"/>
      <c r="AV182" s="56"/>
      <c r="AW182" s="56"/>
      <c r="AX182" s="56"/>
      <c r="AY182" s="56"/>
      <c r="AZ182" s="56"/>
      <c r="BA182" s="56"/>
      <c r="BB182" s="56"/>
      <c r="BC182" s="56"/>
      <c r="BD182" s="56"/>
      <c r="BE182" s="56"/>
      <c r="BF182" s="56"/>
      <c r="BG182" s="56"/>
      <c r="BH182" s="56"/>
      <c r="BI182" s="56"/>
      <c r="BJ182" s="56"/>
    </row>
    <row r="183" spans="1:62" ht="15">
      <c r="A183" s="56"/>
      <c r="B183" s="56"/>
      <c r="C183" s="56"/>
      <c r="D183" s="56"/>
      <c r="E183" s="57"/>
      <c r="F183" s="56"/>
      <c r="G183" s="56"/>
      <c r="H183" s="56"/>
      <c r="I183" s="56"/>
      <c r="J183" s="56"/>
      <c r="K183" s="222"/>
      <c r="L183" s="222"/>
      <c r="M183" s="223"/>
      <c r="N183" s="224"/>
      <c r="O183" s="225"/>
      <c r="P183" s="56"/>
      <c r="Q183" s="56"/>
      <c r="AC183" s="56"/>
      <c r="AD183" s="56"/>
      <c r="AE183" s="56"/>
      <c r="AF183" s="56"/>
      <c r="AG183" s="56"/>
      <c r="AH183" s="56"/>
      <c r="AI183" s="56"/>
      <c r="AJ183" s="56"/>
      <c r="AK183" s="56"/>
      <c r="AL183" s="56"/>
      <c r="AM183" s="56"/>
      <c r="AN183" s="56"/>
      <c r="AO183" s="56"/>
      <c r="AP183" s="56"/>
      <c r="AQ183" s="56"/>
      <c r="AR183" s="56"/>
      <c r="AS183" s="56"/>
      <c r="AT183" s="56"/>
      <c r="AU183" s="56"/>
      <c r="AV183" s="56"/>
      <c r="AW183" s="56"/>
      <c r="AX183" s="56"/>
      <c r="AY183" s="56"/>
      <c r="AZ183" s="56"/>
      <c r="BA183" s="56"/>
      <c r="BB183" s="56"/>
      <c r="BC183" s="56"/>
      <c r="BD183" s="56"/>
      <c r="BE183" s="56"/>
      <c r="BF183" s="56"/>
      <c r="BG183" s="56"/>
      <c r="BH183" s="56"/>
      <c r="BI183" s="56"/>
      <c r="BJ183" s="56"/>
    </row>
    <row r="184" spans="1:62" ht="15">
      <c r="A184" s="56"/>
      <c r="B184" s="56"/>
      <c r="C184" s="56"/>
      <c r="D184" s="56"/>
      <c r="E184" s="57"/>
      <c r="F184" s="56"/>
      <c r="G184" s="56"/>
      <c r="H184" s="56"/>
      <c r="I184" s="56"/>
      <c r="J184" s="56"/>
      <c r="K184" s="222"/>
      <c r="L184" s="222"/>
      <c r="M184" s="223"/>
      <c r="N184" s="224"/>
      <c r="O184" s="225"/>
      <c r="P184" s="56"/>
      <c r="Q184" s="56"/>
      <c r="AC184" s="56"/>
      <c r="AD184" s="56"/>
      <c r="AE184" s="56"/>
      <c r="AF184" s="56"/>
      <c r="AG184" s="56"/>
      <c r="AH184" s="56"/>
      <c r="AI184" s="56"/>
      <c r="AJ184" s="56"/>
      <c r="AK184" s="56"/>
      <c r="AL184" s="56"/>
      <c r="AM184" s="56"/>
      <c r="AN184" s="56"/>
      <c r="AO184" s="56"/>
      <c r="AP184" s="56"/>
      <c r="AQ184" s="56"/>
      <c r="AR184" s="56"/>
      <c r="AS184" s="56"/>
      <c r="AT184" s="56"/>
      <c r="AU184" s="56"/>
      <c r="AV184" s="56"/>
      <c r="AW184" s="56"/>
      <c r="AX184" s="56"/>
      <c r="AY184" s="56"/>
      <c r="AZ184" s="56"/>
      <c r="BA184" s="56"/>
      <c r="BB184" s="56"/>
      <c r="BC184" s="56"/>
      <c r="BD184" s="56"/>
      <c r="BE184" s="56"/>
      <c r="BF184" s="56"/>
      <c r="BG184" s="56"/>
      <c r="BH184" s="56"/>
      <c r="BI184" s="56"/>
      <c r="BJ184" s="56"/>
    </row>
    <row r="185" spans="1:62" ht="15">
      <c r="A185" s="56"/>
      <c r="B185" s="56"/>
      <c r="C185" s="56"/>
      <c r="D185" s="56"/>
      <c r="E185" s="57"/>
      <c r="F185" s="56"/>
      <c r="J185" s="58"/>
      <c r="K185" s="222"/>
      <c r="L185" s="222"/>
      <c r="M185" s="223"/>
      <c r="N185" s="224"/>
      <c r="O185" s="225"/>
      <c r="P185" s="56"/>
      <c r="Q185" s="56"/>
      <c r="AC185" s="56"/>
      <c r="AD185" s="56"/>
      <c r="AE185" s="56"/>
      <c r="AF185" s="56"/>
      <c r="AG185" s="56"/>
      <c r="AH185" s="56"/>
      <c r="AI185" s="56"/>
      <c r="AJ185" s="56"/>
      <c r="AK185" s="56"/>
      <c r="AL185" s="56"/>
      <c r="AM185" s="56"/>
      <c r="AN185" s="56"/>
      <c r="AO185" s="56"/>
      <c r="AP185" s="56"/>
      <c r="AQ185" s="56"/>
      <c r="AR185" s="56"/>
      <c r="AS185" s="56"/>
      <c r="AT185" s="56"/>
      <c r="AU185" s="56"/>
      <c r="AV185" s="56"/>
      <c r="AW185" s="56"/>
      <c r="AX185" s="56"/>
      <c r="AY185" s="56"/>
      <c r="AZ185" s="56"/>
      <c r="BA185" s="56"/>
      <c r="BB185" s="56"/>
      <c r="BC185" s="56"/>
      <c r="BD185" s="56"/>
      <c r="BE185" s="56"/>
      <c r="BF185" s="56"/>
      <c r="BG185" s="56"/>
      <c r="BH185" s="56"/>
      <c r="BI185" s="56"/>
      <c r="BJ185" s="56"/>
    </row>
    <row r="186" spans="10:62" ht="15">
      <c r="J186" s="58"/>
      <c r="K186" s="222"/>
      <c r="L186" s="222"/>
      <c r="M186" s="223"/>
      <c r="N186" s="224"/>
      <c r="O186" s="225"/>
      <c r="P186" s="56"/>
      <c r="Q186" s="56"/>
      <c r="AC186" s="56"/>
      <c r="AD186" s="56"/>
      <c r="AE186" s="56"/>
      <c r="AF186" s="56"/>
      <c r="AG186" s="56"/>
      <c r="AH186" s="56"/>
      <c r="AI186" s="56"/>
      <c r="AJ186" s="56"/>
      <c r="AK186" s="56"/>
      <c r="AL186" s="56"/>
      <c r="AM186" s="56"/>
      <c r="AN186" s="56"/>
      <c r="AO186" s="56"/>
      <c r="AP186" s="56"/>
      <c r="AQ186" s="56"/>
      <c r="AR186" s="56"/>
      <c r="AS186" s="56"/>
      <c r="AT186" s="56"/>
      <c r="AU186" s="56"/>
      <c r="AV186" s="56"/>
      <c r="AW186" s="56"/>
      <c r="AX186" s="56"/>
      <c r="AY186" s="56"/>
      <c r="AZ186" s="56"/>
      <c r="BA186" s="56"/>
      <c r="BB186" s="56"/>
      <c r="BC186" s="56"/>
      <c r="BD186" s="56"/>
      <c r="BE186" s="56"/>
      <c r="BF186" s="56"/>
      <c r="BG186" s="56"/>
      <c r="BH186" s="56"/>
      <c r="BI186" s="56"/>
      <c r="BJ186" s="56"/>
    </row>
    <row r="187" spans="10:62" ht="15">
      <c r="J187" s="58"/>
      <c r="K187" s="222"/>
      <c r="L187" s="222"/>
      <c r="M187" s="223"/>
      <c r="N187" s="224"/>
      <c r="O187" s="225"/>
      <c r="P187" s="56"/>
      <c r="Q187" s="56"/>
      <c r="AC187" s="56"/>
      <c r="AD187" s="56"/>
      <c r="AE187" s="56"/>
      <c r="AF187" s="56"/>
      <c r="AG187" s="56"/>
      <c r="AH187" s="56"/>
      <c r="AI187" s="56"/>
      <c r="AJ187" s="56"/>
      <c r="AK187" s="56"/>
      <c r="AL187" s="56"/>
      <c r="AM187" s="56"/>
      <c r="AN187" s="56"/>
      <c r="AO187" s="56"/>
      <c r="AP187" s="56"/>
      <c r="AQ187" s="56"/>
      <c r="AR187" s="56"/>
      <c r="AS187" s="56"/>
      <c r="AT187" s="56"/>
      <c r="AU187" s="56"/>
      <c r="AV187" s="56"/>
      <c r="AW187" s="56"/>
      <c r="AX187" s="56"/>
      <c r="AY187" s="56"/>
      <c r="AZ187" s="56"/>
      <c r="BA187" s="56"/>
      <c r="BB187" s="56"/>
      <c r="BC187" s="56"/>
      <c r="BD187" s="56"/>
      <c r="BE187" s="56"/>
      <c r="BF187" s="56"/>
      <c r="BG187" s="56"/>
      <c r="BH187" s="56"/>
      <c r="BI187" s="56"/>
      <c r="BJ187" s="56"/>
    </row>
    <row r="188" spans="10:62" ht="15">
      <c r="J188" s="58"/>
      <c r="K188" s="222"/>
      <c r="L188" s="222"/>
      <c r="M188" s="223"/>
      <c r="N188" s="224"/>
      <c r="O188" s="225"/>
      <c r="P188" s="56"/>
      <c r="Q188" s="56"/>
      <c r="AC188" s="56"/>
      <c r="AD188" s="56"/>
      <c r="AE188" s="56"/>
      <c r="AF188" s="56"/>
      <c r="AG188" s="56"/>
      <c r="AH188" s="56"/>
      <c r="AI188" s="56"/>
      <c r="AJ188" s="56"/>
      <c r="AK188" s="56"/>
      <c r="AL188" s="56"/>
      <c r="AM188" s="56"/>
      <c r="AN188" s="56"/>
      <c r="AO188" s="56"/>
      <c r="AP188" s="56"/>
      <c r="AQ188" s="56"/>
      <c r="AR188" s="56"/>
      <c r="AS188" s="56"/>
      <c r="AT188" s="56"/>
      <c r="AU188" s="56"/>
      <c r="AV188" s="56"/>
      <c r="AW188" s="56"/>
      <c r="AX188" s="56"/>
      <c r="AY188" s="56"/>
      <c r="AZ188" s="56"/>
      <c r="BA188" s="56"/>
      <c r="BB188" s="56"/>
      <c r="BC188" s="56"/>
      <c r="BD188" s="56"/>
      <c r="BE188" s="56"/>
      <c r="BF188" s="56"/>
      <c r="BG188" s="56"/>
      <c r="BH188" s="56"/>
      <c r="BI188" s="56"/>
      <c r="BJ188" s="56"/>
    </row>
    <row r="189" spans="10:62" ht="15">
      <c r="J189" s="58"/>
      <c r="K189" s="222"/>
      <c r="L189" s="222"/>
      <c r="M189" s="223"/>
      <c r="N189" s="224"/>
      <c r="O189" s="225"/>
      <c r="P189" s="56"/>
      <c r="Q189" s="56"/>
      <c r="AC189" s="56"/>
      <c r="AD189" s="56"/>
      <c r="AE189" s="56"/>
      <c r="AF189" s="56"/>
      <c r="AG189" s="56"/>
      <c r="AH189" s="56"/>
      <c r="AI189" s="56"/>
      <c r="AJ189" s="56"/>
      <c r="AK189" s="56"/>
      <c r="AL189" s="56"/>
      <c r="AM189" s="56"/>
      <c r="AN189" s="56"/>
      <c r="AO189" s="56"/>
      <c r="AP189" s="56"/>
      <c r="AQ189" s="56"/>
      <c r="AR189" s="56"/>
      <c r="AS189" s="56"/>
      <c r="AT189" s="56"/>
      <c r="AU189" s="56"/>
      <c r="AV189" s="56"/>
      <c r="AW189" s="56"/>
      <c r="AX189" s="56"/>
      <c r="AY189" s="56"/>
      <c r="AZ189" s="56"/>
      <c r="BA189" s="56"/>
      <c r="BB189" s="56"/>
      <c r="BC189" s="56"/>
      <c r="BD189" s="56"/>
      <c r="BE189" s="56"/>
      <c r="BF189" s="56"/>
      <c r="BG189" s="56"/>
      <c r="BH189" s="56"/>
      <c r="BI189" s="56"/>
      <c r="BJ189" s="56"/>
    </row>
    <row r="190" spans="10:62" ht="15">
      <c r="J190" s="58"/>
      <c r="K190" s="222"/>
      <c r="L190" s="222"/>
      <c r="M190" s="223"/>
      <c r="N190" s="224"/>
      <c r="O190" s="225"/>
      <c r="P190" s="56"/>
      <c r="Q190" s="56"/>
      <c r="AC190" s="56"/>
      <c r="AD190" s="56"/>
      <c r="AE190" s="56"/>
      <c r="AF190" s="56"/>
      <c r="AG190" s="56"/>
      <c r="AH190" s="56"/>
      <c r="AI190" s="56"/>
      <c r="AJ190" s="56"/>
      <c r="AK190" s="56"/>
      <c r="AL190" s="56"/>
      <c r="AM190" s="56"/>
      <c r="AN190" s="56"/>
      <c r="AO190" s="56"/>
      <c r="AP190" s="56"/>
      <c r="AQ190" s="56"/>
      <c r="AR190" s="56"/>
      <c r="AS190" s="56"/>
      <c r="AT190" s="56"/>
      <c r="AU190" s="56"/>
      <c r="AV190" s="56"/>
      <c r="AW190" s="56"/>
      <c r="AX190" s="56"/>
      <c r="AY190" s="56"/>
      <c r="AZ190" s="56"/>
      <c r="BA190" s="56"/>
      <c r="BB190" s="56"/>
      <c r="BC190" s="56"/>
      <c r="BD190" s="56"/>
      <c r="BE190" s="56"/>
      <c r="BF190" s="56"/>
      <c r="BG190" s="56"/>
      <c r="BH190" s="56"/>
      <c r="BI190" s="56"/>
      <c r="BJ190" s="56"/>
    </row>
    <row r="191" spans="10:62" ht="15">
      <c r="J191" s="58"/>
      <c r="K191" s="222"/>
      <c r="L191" s="222"/>
      <c r="M191" s="223"/>
      <c r="N191" s="224"/>
      <c r="O191" s="225"/>
      <c r="P191" s="56"/>
      <c r="Q191" s="56"/>
      <c r="AC191" s="56"/>
      <c r="AD191" s="56"/>
      <c r="AE191" s="56"/>
      <c r="AF191" s="56"/>
      <c r="AG191" s="56"/>
      <c r="AH191" s="56"/>
      <c r="AI191" s="56"/>
      <c r="AJ191" s="56"/>
      <c r="AK191" s="56"/>
      <c r="AL191" s="56"/>
      <c r="AM191" s="56"/>
      <c r="AN191" s="56"/>
      <c r="AO191" s="56"/>
      <c r="AP191" s="56"/>
      <c r="AQ191" s="56"/>
      <c r="AR191" s="56"/>
      <c r="AS191" s="56"/>
      <c r="AT191" s="56"/>
      <c r="AU191" s="56"/>
      <c r="AV191" s="56"/>
      <c r="AW191" s="56"/>
      <c r="AX191" s="56"/>
      <c r="AY191" s="56"/>
      <c r="AZ191" s="56"/>
      <c r="BA191" s="56"/>
      <c r="BB191" s="56"/>
      <c r="BC191" s="56"/>
      <c r="BD191" s="56"/>
      <c r="BE191" s="56"/>
      <c r="BF191" s="56"/>
      <c r="BG191" s="56"/>
      <c r="BH191" s="56"/>
      <c r="BI191" s="56"/>
      <c r="BJ191" s="56"/>
    </row>
    <row r="192" spans="10:62" ht="15">
      <c r="J192" s="58"/>
      <c r="K192" s="222"/>
      <c r="L192" s="222"/>
      <c r="M192" s="223"/>
      <c r="N192" s="224"/>
      <c r="O192" s="225"/>
      <c r="P192" s="56"/>
      <c r="Q192" s="56"/>
      <c r="AC192" s="56"/>
      <c r="AD192" s="56"/>
      <c r="AE192" s="56"/>
      <c r="AF192" s="56"/>
      <c r="AG192" s="56"/>
      <c r="AH192" s="56"/>
      <c r="AI192" s="56"/>
      <c r="AJ192" s="56"/>
      <c r="AK192" s="56"/>
      <c r="AL192" s="56"/>
      <c r="AM192" s="56"/>
      <c r="AN192" s="56"/>
      <c r="AO192" s="56"/>
      <c r="AP192" s="56"/>
      <c r="AQ192" s="56"/>
      <c r="AR192" s="56"/>
      <c r="AS192" s="56"/>
      <c r="AT192" s="56"/>
      <c r="AU192" s="56"/>
      <c r="AV192" s="56"/>
      <c r="AW192" s="56"/>
      <c r="AX192" s="56"/>
      <c r="AY192" s="56"/>
      <c r="AZ192" s="56"/>
      <c r="BA192" s="56"/>
      <c r="BB192" s="56"/>
      <c r="BC192" s="56"/>
      <c r="BD192" s="56"/>
      <c r="BE192" s="56"/>
      <c r="BF192" s="56"/>
      <c r="BG192" s="56"/>
      <c r="BH192" s="56"/>
      <c r="BI192" s="56"/>
      <c r="BJ192" s="56"/>
    </row>
    <row r="193" spans="10:62" ht="15">
      <c r="J193" s="58"/>
      <c r="K193" s="222"/>
      <c r="L193" s="222"/>
      <c r="M193" s="223"/>
      <c r="N193" s="224"/>
      <c r="O193" s="225"/>
      <c r="P193" s="56"/>
      <c r="Q193" s="56"/>
      <c r="AC193" s="56"/>
      <c r="AD193" s="56"/>
      <c r="AE193" s="56"/>
      <c r="AF193" s="56"/>
      <c r="AG193" s="56"/>
      <c r="AH193" s="56"/>
      <c r="AI193" s="56"/>
      <c r="AJ193" s="56"/>
      <c r="AK193" s="56"/>
      <c r="AL193" s="56"/>
      <c r="AM193" s="56"/>
      <c r="AN193" s="56"/>
      <c r="AO193" s="56"/>
      <c r="AP193" s="56"/>
      <c r="AQ193" s="56"/>
      <c r="AR193" s="56"/>
      <c r="AS193" s="56"/>
      <c r="AT193" s="56"/>
      <c r="AU193" s="56"/>
      <c r="AV193" s="56"/>
      <c r="AW193" s="56"/>
      <c r="AX193" s="56"/>
      <c r="AY193" s="56"/>
      <c r="AZ193" s="56"/>
      <c r="BA193" s="56"/>
      <c r="BB193" s="56"/>
      <c r="BC193" s="56"/>
      <c r="BD193" s="56"/>
      <c r="BE193" s="56"/>
      <c r="BF193" s="56"/>
      <c r="BG193" s="56"/>
      <c r="BH193" s="56"/>
      <c r="BI193" s="56"/>
      <c r="BJ193" s="56"/>
    </row>
    <row r="194" spans="10:62" ht="15">
      <c r="J194" s="58"/>
      <c r="K194" s="222"/>
      <c r="L194" s="222"/>
      <c r="M194" s="223"/>
      <c r="N194" s="224"/>
      <c r="O194" s="225"/>
      <c r="P194" s="56"/>
      <c r="Q194" s="56"/>
      <c r="AC194" s="56"/>
      <c r="AD194" s="56"/>
      <c r="AE194" s="56"/>
      <c r="AF194" s="56"/>
      <c r="AG194" s="56"/>
      <c r="AH194" s="56"/>
      <c r="AI194" s="56"/>
      <c r="AJ194" s="56"/>
      <c r="AK194" s="56"/>
      <c r="AL194" s="56"/>
      <c r="AM194" s="56"/>
      <c r="AN194" s="56"/>
      <c r="AO194" s="56"/>
      <c r="AP194" s="56"/>
      <c r="AQ194" s="56"/>
      <c r="AR194" s="56"/>
      <c r="AS194" s="56"/>
      <c r="AT194" s="56"/>
      <c r="AU194" s="56"/>
      <c r="AV194" s="56"/>
      <c r="AW194" s="56"/>
      <c r="AX194" s="56"/>
      <c r="AY194" s="56"/>
      <c r="AZ194" s="56"/>
      <c r="BA194" s="56"/>
      <c r="BB194" s="56"/>
      <c r="BC194" s="56"/>
      <c r="BD194" s="56"/>
      <c r="BE194" s="56"/>
      <c r="BF194" s="56"/>
      <c r="BG194" s="56"/>
      <c r="BH194" s="56"/>
      <c r="BI194" s="56"/>
      <c r="BJ194" s="56"/>
    </row>
    <row r="195" spans="10:62" ht="15">
      <c r="J195" s="58"/>
      <c r="K195" s="222"/>
      <c r="L195" s="222"/>
      <c r="M195" s="223"/>
      <c r="N195" s="224"/>
      <c r="O195" s="225"/>
      <c r="P195" s="56"/>
      <c r="Q195" s="56"/>
      <c r="AC195" s="56"/>
      <c r="AD195" s="56"/>
      <c r="AE195" s="56"/>
      <c r="AF195" s="56"/>
      <c r="AG195" s="56"/>
      <c r="AH195" s="56"/>
      <c r="AI195" s="56"/>
      <c r="AJ195" s="56"/>
      <c r="AK195" s="56"/>
      <c r="AL195" s="56"/>
      <c r="AM195" s="56"/>
      <c r="AN195" s="56"/>
      <c r="AO195" s="56"/>
      <c r="AP195" s="56"/>
      <c r="AQ195" s="56"/>
      <c r="AR195" s="56"/>
      <c r="AS195" s="56"/>
      <c r="AT195" s="56"/>
      <c r="AU195" s="56"/>
      <c r="AV195" s="56"/>
      <c r="AW195" s="56"/>
      <c r="AX195" s="56"/>
      <c r="AY195" s="56"/>
      <c r="AZ195" s="56"/>
      <c r="BA195" s="56"/>
      <c r="BB195" s="56"/>
      <c r="BC195" s="56"/>
      <c r="BD195" s="56"/>
      <c r="BE195" s="56"/>
      <c r="BF195" s="56"/>
      <c r="BG195" s="56"/>
      <c r="BH195" s="56"/>
      <c r="BI195" s="56"/>
      <c r="BJ195" s="56"/>
    </row>
    <row r="196" spans="10:62" ht="15">
      <c r="J196" s="58"/>
      <c r="K196" s="222"/>
      <c r="L196" s="222"/>
      <c r="M196" s="223"/>
      <c r="N196" s="224"/>
      <c r="O196" s="225"/>
      <c r="P196" s="56"/>
      <c r="Q196" s="56"/>
      <c r="AC196" s="56"/>
      <c r="AD196" s="56"/>
      <c r="AE196" s="56"/>
      <c r="AF196" s="56"/>
      <c r="AG196" s="56"/>
      <c r="AH196" s="56"/>
      <c r="AI196" s="56"/>
      <c r="AJ196" s="56"/>
      <c r="AK196" s="56"/>
      <c r="AL196" s="56"/>
      <c r="AM196" s="56"/>
      <c r="AN196" s="56"/>
      <c r="AO196" s="56"/>
      <c r="AP196" s="56"/>
      <c r="AQ196" s="56"/>
      <c r="AR196" s="56"/>
      <c r="AS196" s="56"/>
      <c r="AT196" s="56"/>
      <c r="AU196" s="56"/>
      <c r="AV196" s="56"/>
      <c r="AW196" s="56"/>
      <c r="AX196" s="56"/>
      <c r="AY196" s="56"/>
      <c r="AZ196" s="56"/>
      <c r="BA196" s="56"/>
      <c r="BB196" s="56"/>
      <c r="BC196" s="56"/>
      <c r="BD196" s="56"/>
      <c r="BE196" s="56"/>
      <c r="BF196" s="56"/>
      <c r="BG196" s="56"/>
      <c r="BH196" s="56"/>
      <c r="BI196" s="56"/>
      <c r="BJ196" s="56"/>
    </row>
    <row r="197" spans="10:62" ht="15">
      <c r="J197" s="58"/>
      <c r="K197" s="222"/>
      <c r="L197" s="222"/>
      <c r="M197" s="223"/>
      <c r="N197" s="224"/>
      <c r="O197" s="225"/>
      <c r="P197" s="56"/>
      <c r="Q197" s="56"/>
      <c r="AC197" s="56"/>
      <c r="AD197" s="56"/>
      <c r="AE197" s="56"/>
      <c r="AF197" s="56"/>
      <c r="AG197" s="56"/>
      <c r="AH197" s="56"/>
      <c r="AI197" s="56"/>
      <c r="AJ197" s="56"/>
      <c r="AK197" s="56"/>
      <c r="AL197" s="56"/>
      <c r="AM197" s="56"/>
      <c r="AN197" s="56"/>
      <c r="AO197" s="56"/>
      <c r="AP197" s="56"/>
      <c r="AQ197" s="56"/>
      <c r="AR197" s="56"/>
      <c r="AS197" s="56"/>
      <c r="AT197" s="56"/>
      <c r="AU197" s="56"/>
      <c r="AV197" s="56"/>
      <c r="AW197" s="56"/>
      <c r="AX197" s="56"/>
      <c r="AY197" s="56"/>
      <c r="AZ197" s="56"/>
      <c r="BA197" s="56"/>
      <c r="BB197" s="56"/>
      <c r="BC197" s="56"/>
      <c r="BD197" s="56"/>
      <c r="BE197" s="56"/>
      <c r="BF197" s="56"/>
      <c r="BG197" s="56"/>
      <c r="BH197" s="56"/>
      <c r="BI197" s="56"/>
      <c r="BJ197" s="56"/>
    </row>
    <row r="198" spans="10:62" ht="15">
      <c r="J198" s="58"/>
      <c r="K198" s="222"/>
      <c r="L198" s="222"/>
      <c r="M198" s="223"/>
      <c r="N198" s="224"/>
      <c r="O198" s="225"/>
      <c r="P198" s="56"/>
      <c r="Q198" s="56"/>
      <c r="AC198" s="56"/>
      <c r="AD198" s="56"/>
      <c r="AE198" s="56"/>
      <c r="AF198" s="56"/>
      <c r="AG198" s="56"/>
      <c r="AH198" s="56"/>
      <c r="AI198" s="56"/>
      <c r="AJ198" s="56"/>
      <c r="AK198" s="56"/>
      <c r="AL198" s="56"/>
      <c r="AM198" s="56"/>
      <c r="AN198" s="56"/>
      <c r="AO198" s="56"/>
      <c r="AP198" s="56"/>
      <c r="AQ198" s="56"/>
      <c r="AR198" s="56"/>
      <c r="AS198" s="56"/>
      <c r="AT198" s="56"/>
      <c r="AU198" s="56"/>
      <c r="AV198" s="56"/>
      <c r="AW198" s="56"/>
      <c r="AX198" s="56"/>
      <c r="AY198" s="56"/>
      <c r="AZ198" s="56"/>
      <c r="BA198" s="56"/>
      <c r="BB198" s="56"/>
      <c r="BC198" s="56"/>
      <c r="BD198" s="56"/>
      <c r="BE198" s="56"/>
      <c r="BF198" s="56"/>
      <c r="BG198" s="56"/>
      <c r="BH198" s="56"/>
      <c r="BI198" s="56"/>
      <c r="BJ198" s="56"/>
    </row>
    <row r="199" spans="10:62" ht="15">
      <c r="J199" s="58"/>
      <c r="K199" s="222"/>
      <c r="L199" s="222"/>
      <c r="M199" s="223"/>
      <c r="N199" s="224"/>
      <c r="O199" s="225"/>
      <c r="P199" s="56"/>
      <c r="Q199" s="56"/>
      <c r="AC199" s="56"/>
      <c r="AD199" s="56"/>
      <c r="AE199" s="56"/>
      <c r="AF199" s="56"/>
      <c r="AG199" s="56"/>
      <c r="AH199" s="56"/>
      <c r="AI199" s="56"/>
      <c r="AJ199" s="56"/>
      <c r="AK199" s="56"/>
      <c r="AL199" s="56"/>
      <c r="AM199" s="56"/>
      <c r="AN199" s="56"/>
      <c r="AO199" s="56"/>
      <c r="AP199" s="56"/>
      <c r="AQ199" s="56"/>
      <c r="AR199" s="56"/>
      <c r="AS199" s="56"/>
      <c r="AT199" s="56"/>
      <c r="AU199" s="56"/>
      <c r="AV199" s="56"/>
      <c r="AW199" s="56"/>
      <c r="AX199" s="56"/>
      <c r="AY199" s="56"/>
      <c r="AZ199" s="56"/>
      <c r="BA199" s="56"/>
      <c r="BB199" s="56"/>
      <c r="BC199" s="56"/>
      <c r="BD199" s="56"/>
      <c r="BE199" s="56"/>
      <c r="BF199" s="56"/>
      <c r="BG199" s="56"/>
      <c r="BH199" s="56"/>
      <c r="BI199" s="56"/>
      <c r="BJ199" s="56"/>
    </row>
    <row r="200" spans="10:62" ht="15">
      <c r="J200" s="58"/>
      <c r="K200" s="222"/>
      <c r="L200" s="222"/>
      <c r="M200" s="223"/>
      <c r="N200" s="224"/>
      <c r="O200" s="225"/>
      <c r="P200" s="56"/>
      <c r="Q200" s="56"/>
      <c r="AC200" s="56"/>
      <c r="AD200" s="56"/>
      <c r="AE200" s="56"/>
      <c r="AF200" s="56"/>
      <c r="AG200" s="56"/>
      <c r="AH200" s="56"/>
      <c r="AI200" s="56"/>
      <c r="AJ200" s="56"/>
      <c r="AK200" s="56"/>
      <c r="AL200" s="56"/>
      <c r="AM200" s="56"/>
      <c r="AN200" s="56"/>
      <c r="AO200" s="56"/>
      <c r="AP200" s="56"/>
      <c r="AQ200" s="56"/>
      <c r="AR200" s="56"/>
      <c r="AS200" s="56"/>
      <c r="AT200" s="56"/>
      <c r="AU200" s="56"/>
      <c r="AV200" s="56"/>
      <c r="AW200" s="56"/>
      <c r="AX200" s="56"/>
      <c r="AY200" s="56"/>
      <c r="AZ200" s="56"/>
      <c r="BA200" s="56"/>
      <c r="BB200" s="56"/>
      <c r="BC200" s="56"/>
      <c r="BD200" s="56"/>
      <c r="BE200" s="56"/>
      <c r="BF200" s="56"/>
      <c r="BG200" s="56"/>
      <c r="BH200" s="56"/>
      <c r="BI200" s="56"/>
      <c r="BJ200" s="56"/>
    </row>
    <row r="201" spans="10:62" ht="15">
      <c r="J201" s="58"/>
      <c r="K201" s="222"/>
      <c r="L201" s="222"/>
      <c r="M201" s="223"/>
      <c r="N201" s="224"/>
      <c r="O201" s="225"/>
      <c r="P201" s="56"/>
      <c r="Q201" s="56"/>
      <c r="AC201" s="56"/>
      <c r="AD201" s="56"/>
      <c r="AE201" s="56"/>
      <c r="AF201" s="56"/>
      <c r="AG201" s="56"/>
      <c r="AH201" s="56"/>
      <c r="AI201" s="56"/>
      <c r="AJ201" s="56"/>
      <c r="AK201" s="56"/>
      <c r="AL201" s="56"/>
      <c r="AM201" s="56"/>
      <c r="AN201" s="56"/>
      <c r="AO201" s="56"/>
      <c r="AP201" s="56"/>
      <c r="AQ201" s="56"/>
      <c r="AR201" s="56"/>
      <c r="AS201" s="56"/>
      <c r="AT201" s="56"/>
      <c r="AU201" s="56"/>
      <c r="AV201" s="56"/>
      <c r="AW201" s="56"/>
      <c r="AX201" s="56"/>
      <c r="AY201" s="56"/>
      <c r="AZ201" s="56"/>
      <c r="BA201" s="56"/>
      <c r="BB201" s="56"/>
      <c r="BC201" s="56"/>
      <c r="BD201" s="56"/>
      <c r="BE201" s="56"/>
      <c r="BF201" s="56"/>
      <c r="BG201" s="56"/>
      <c r="BH201" s="56"/>
      <c r="BI201" s="56"/>
      <c r="BJ201" s="56"/>
    </row>
    <row r="202" spans="10:62" ht="15">
      <c r="J202" s="58"/>
      <c r="K202" s="222"/>
      <c r="L202" s="222"/>
      <c r="M202" s="223"/>
      <c r="N202" s="224"/>
      <c r="O202" s="225"/>
      <c r="P202" s="56"/>
      <c r="Q202" s="56"/>
      <c r="AC202" s="56"/>
      <c r="AD202" s="56"/>
      <c r="AE202" s="56"/>
      <c r="AF202" s="56"/>
      <c r="AG202" s="56"/>
      <c r="AH202" s="56"/>
      <c r="AI202" s="56"/>
      <c r="AJ202" s="56"/>
      <c r="AK202" s="56"/>
      <c r="AL202" s="56"/>
      <c r="AM202" s="56"/>
      <c r="AN202" s="56"/>
      <c r="AO202" s="56"/>
      <c r="AP202" s="56"/>
      <c r="AQ202" s="56"/>
      <c r="AR202" s="56"/>
      <c r="AS202" s="56"/>
      <c r="AT202" s="56"/>
      <c r="AU202" s="56"/>
      <c r="AV202" s="56"/>
      <c r="AW202" s="56"/>
      <c r="AX202" s="56"/>
      <c r="AY202" s="56"/>
      <c r="AZ202" s="56"/>
      <c r="BA202" s="56"/>
      <c r="BB202" s="56"/>
      <c r="BC202" s="56"/>
      <c r="BD202" s="56"/>
      <c r="BE202" s="56"/>
      <c r="BF202" s="56"/>
      <c r="BG202" s="56"/>
      <c r="BH202" s="56"/>
      <c r="BI202" s="56"/>
      <c r="BJ202" s="56"/>
    </row>
    <row r="203" spans="10:62" ht="15">
      <c r="J203" s="58"/>
      <c r="K203" s="222"/>
      <c r="L203" s="222"/>
      <c r="M203" s="223"/>
      <c r="N203" s="224"/>
      <c r="O203" s="225"/>
      <c r="P203" s="56"/>
      <c r="Q203" s="56"/>
      <c r="AC203" s="56"/>
      <c r="AD203" s="56"/>
      <c r="AE203" s="56"/>
      <c r="AF203" s="56"/>
      <c r="AG203" s="56"/>
      <c r="AH203" s="56"/>
      <c r="AI203" s="56"/>
      <c r="AJ203" s="56"/>
      <c r="AK203" s="56"/>
      <c r="AL203" s="56"/>
      <c r="AM203" s="56"/>
      <c r="AN203" s="56"/>
      <c r="AO203" s="56"/>
      <c r="AP203" s="56"/>
      <c r="AQ203" s="56"/>
      <c r="AR203" s="56"/>
      <c r="AS203" s="56"/>
      <c r="AT203" s="56"/>
      <c r="AU203" s="56"/>
      <c r="AV203" s="56"/>
      <c r="AW203" s="56"/>
      <c r="AX203" s="56"/>
      <c r="AY203" s="56"/>
      <c r="AZ203" s="56"/>
      <c r="BA203" s="56"/>
      <c r="BB203" s="56"/>
      <c r="BC203" s="56"/>
      <c r="BD203" s="56"/>
      <c r="BE203" s="56"/>
      <c r="BF203" s="56"/>
      <c r="BG203" s="56"/>
      <c r="BH203" s="56"/>
      <c r="BI203" s="56"/>
      <c r="BJ203" s="56"/>
    </row>
    <row r="204" spans="10:62" ht="15">
      <c r="J204" s="58"/>
      <c r="K204" s="222"/>
      <c r="L204" s="222"/>
      <c r="M204" s="223"/>
      <c r="N204" s="224"/>
      <c r="O204" s="225"/>
      <c r="P204" s="56"/>
      <c r="Q204" s="56"/>
      <c r="AC204" s="56"/>
      <c r="AD204" s="56"/>
      <c r="AE204" s="56"/>
      <c r="AF204" s="56"/>
      <c r="AG204" s="56"/>
      <c r="AH204" s="56"/>
      <c r="AI204" s="56"/>
      <c r="AJ204" s="56"/>
      <c r="AK204" s="56"/>
      <c r="AL204" s="56"/>
      <c r="AM204" s="56"/>
      <c r="AN204" s="56"/>
      <c r="AO204" s="56"/>
      <c r="AP204" s="56"/>
      <c r="AQ204" s="56"/>
      <c r="AR204" s="56"/>
      <c r="AS204" s="56"/>
      <c r="AT204" s="56"/>
      <c r="AU204" s="56"/>
      <c r="AV204" s="56"/>
      <c r="AW204" s="56"/>
      <c r="AX204" s="56"/>
      <c r="AY204" s="56"/>
      <c r="AZ204" s="56"/>
      <c r="BA204" s="56"/>
      <c r="BB204" s="56"/>
      <c r="BC204" s="56"/>
      <c r="BD204" s="56"/>
      <c r="BE204" s="56"/>
      <c r="BF204" s="56"/>
      <c r="BG204" s="56"/>
      <c r="BH204" s="56"/>
      <c r="BI204" s="56"/>
      <c r="BJ204" s="56"/>
    </row>
    <row r="205" spans="10:62" ht="15">
      <c r="J205" s="58"/>
      <c r="K205" s="222"/>
      <c r="L205" s="222"/>
      <c r="M205" s="223"/>
      <c r="N205" s="224"/>
      <c r="O205" s="225"/>
      <c r="P205" s="56"/>
      <c r="Q205" s="56"/>
      <c r="AC205" s="56"/>
      <c r="AD205" s="56"/>
      <c r="AE205" s="56"/>
      <c r="AF205" s="56"/>
      <c r="AG205" s="56"/>
      <c r="AH205" s="56"/>
      <c r="AI205" s="56"/>
      <c r="AJ205" s="56"/>
      <c r="AK205" s="56"/>
      <c r="AL205" s="56"/>
      <c r="AM205" s="56"/>
      <c r="AN205" s="56"/>
      <c r="AO205" s="56"/>
      <c r="AP205" s="56"/>
      <c r="AQ205" s="56"/>
      <c r="AR205" s="56"/>
      <c r="AS205" s="56"/>
      <c r="AT205" s="56"/>
      <c r="AU205" s="56"/>
      <c r="AV205" s="56"/>
      <c r="AW205" s="56"/>
      <c r="AX205" s="56"/>
      <c r="AY205" s="56"/>
      <c r="AZ205" s="56"/>
      <c r="BA205" s="56"/>
      <c r="BB205" s="56"/>
      <c r="BC205" s="56"/>
      <c r="BD205" s="56"/>
      <c r="BE205" s="56"/>
      <c r="BF205" s="56"/>
      <c r="BG205" s="56"/>
      <c r="BH205" s="56"/>
      <c r="BI205" s="56"/>
      <c r="BJ205" s="56"/>
    </row>
    <row r="206" spans="10:62" ht="15">
      <c r="J206" s="58"/>
      <c r="K206" s="222"/>
      <c r="L206" s="222"/>
      <c r="M206" s="223"/>
      <c r="N206" s="224"/>
      <c r="O206" s="225"/>
      <c r="P206" s="56"/>
      <c r="Q206" s="56"/>
      <c r="AC206" s="56"/>
      <c r="AD206" s="56"/>
      <c r="AE206" s="56"/>
      <c r="AF206" s="56"/>
      <c r="AG206" s="56"/>
      <c r="AH206" s="56"/>
      <c r="AI206" s="56"/>
      <c r="AJ206" s="56"/>
      <c r="AK206" s="56"/>
      <c r="AL206" s="56"/>
      <c r="AM206" s="56"/>
      <c r="AN206" s="56"/>
      <c r="AO206" s="56"/>
      <c r="AP206" s="56"/>
      <c r="AQ206" s="56"/>
      <c r="AR206" s="56"/>
      <c r="AS206" s="56"/>
      <c r="AT206" s="56"/>
      <c r="AU206" s="56"/>
      <c r="AV206" s="56"/>
      <c r="AW206" s="56"/>
      <c r="AX206" s="56"/>
      <c r="AY206" s="56"/>
      <c r="AZ206" s="56"/>
      <c r="BA206" s="56"/>
      <c r="BB206" s="56"/>
      <c r="BC206" s="56"/>
      <c r="BD206" s="56"/>
      <c r="BE206" s="56"/>
      <c r="BF206" s="56"/>
      <c r="BG206" s="56"/>
      <c r="BH206" s="56"/>
      <c r="BI206" s="56"/>
      <c r="BJ206" s="56"/>
    </row>
    <row r="207" spans="10:62" ht="15">
      <c r="J207" s="58"/>
      <c r="K207" s="222"/>
      <c r="L207" s="222"/>
      <c r="M207" s="223"/>
      <c r="N207" s="224"/>
      <c r="O207" s="225"/>
      <c r="P207" s="56"/>
      <c r="Q207" s="56"/>
      <c r="AC207" s="56"/>
      <c r="AD207" s="56"/>
      <c r="AE207" s="56"/>
      <c r="AF207" s="56"/>
      <c r="AG207" s="56"/>
      <c r="AH207" s="56"/>
      <c r="AI207" s="56"/>
      <c r="AJ207" s="56"/>
      <c r="AK207" s="56"/>
      <c r="AL207" s="56"/>
      <c r="AM207" s="56"/>
      <c r="AN207" s="56"/>
      <c r="AO207" s="56"/>
      <c r="AP207" s="56"/>
      <c r="AQ207" s="56"/>
      <c r="AR207" s="56"/>
      <c r="AS207" s="56"/>
      <c r="AT207" s="56"/>
      <c r="AU207" s="56"/>
      <c r="AV207" s="56"/>
      <c r="AW207" s="56"/>
      <c r="AX207" s="56"/>
      <c r="AY207" s="56"/>
      <c r="AZ207" s="56"/>
      <c r="BA207" s="56"/>
      <c r="BB207" s="56"/>
      <c r="BC207" s="56"/>
      <c r="BD207" s="56"/>
      <c r="BE207" s="56"/>
      <c r="BF207" s="56"/>
      <c r="BG207" s="56"/>
      <c r="BH207" s="56"/>
      <c r="BI207" s="56"/>
      <c r="BJ207" s="56"/>
    </row>
    <row r="208" spans="10:62" ht="15">
      <c r="J208" s="58"/>
      <c r="K208" s="222"/>
      <c r="L208" s="222"/>
      <c r="M208" s="223"/>
      <c r="N208" s="224"/>
      <c r="O208" s="225"/>
      <c r="P208" s="56"/>
      <c r="Q208" s="56"/>
      <c r="AC208" s="56"/>
      <c r="AD208" s="56"/>
      <c r="AE208" s="56"/>
      <c r="AF208" s="56"/>
      <c r="AG208" s="56"/>
      <c r="AH208" s="56"/>
      <c r="AI208" s="56"/>
      <c r="AJ208" s="56"/>
      <c r="AK208" s="56"/>
      <c r="AL208" s="56"/>
      <c r="AM208" s="56"/>
      <c r="AN208" s="56"/>
      <c r="AO208" s="56"/>
      <c r="AP208" s="56"/>
      <c r="AQ208" s="56"/>
      <c r="AR208" s="56"/>
      <c r="AS208" s="56"/>
      <c r="AT208" s="56"/>
      <c r="AU208" s="56"/>
      <c r="AV208" s="56"/>
      <c r="AW208" s="56"/>
      <c r="AX208" s="56"/>
      <c r="AY208" s="56"/>
      <c r="AZ208" s="56"/>
      <c r="BA208" s="56"/>
      <c r="BB208" s="56"/>
      <c r="BC208" s="56"/>
      <c r="BD208" s="56"/>
      <c r="BE208" s="56"/>
      <c r="BF208" s="56"/>
      <c r="BG208" s="56"/>
      <c r="BH208" s="56"/>
      <c r="BI208" s="56"/>
      <c r="BJ208" s="56"/>
    </row>
    <row r="209" spans="10:62" ht="15">
      <c r="J209" s="58"/>
      <c r="K209" s="222"/>
      <c r="L209" s="222"/>
      <c r="M209" s="223"/>
      <c r="N209" s="224"/>
      <c r="O209" s="225"/>
      <c r="P209" s="56"/>
      <c r="Q209" s="56"/>
      <c r="AC209" s="56"/>
      <c r="AD209" s="56"/>
      <c r="AE209" s="56"/>
      <c r="AF209" s="56"/>
      <c r="AG209" s="56"/>
      <c r="AH209" s="56"/>
      <c r="AI209" s="56"/>
      <c r="AJ209" s="56"/>
      <c r="AK209" s="56"/>
      <c r="AL209" s="56"/>
      <c r="AM209" s="56"/>
      <c r="AN209" s="56"/>
      <c r="AO209" s="56"/>
      <c r="AP209" s="56"/>
      <c r="AQ209" s="56"/>
      <c r="AR209" s="56"/>
      <c r="AS209" s="56"/>
      <c r="AT209" s="56"/>
      <c r="AU209" s="56"/>
      <c r="AV209" s="56"/>
      <c r="AW209" s="56"/>
      <c r="AX209" s="56"/>
      <c r="AY209" s="56"/>
      <c r="AZ209" s="56"/>
      <c r="BA209" s="56"/>
      <c r="BB209" s="56"/>
      <c r="BC209" s="56"/>
      <c r="BD209" s="56"/>
      <c r="BE209" s="56"/>
      <c r="BF209" s="56"/>
      <c r="BG209" s="56"/>
      <c r="BH209" s="56"/>
      <c r="BI209" s="56"/>
      <c r="BJ209" s="56"/>
    </row>
    <row r="210" spans="10:62" ht="15">
      <c r="J210" s="58"/>
      <c r="K210" s="222"/>
      <c r="L210" s="222"/>
      <c r="M210" s="223"/>
      <c r="N210" s="224"/>
      <c r="O210" s="225"/>
      <c r="P210" s="56"/>
      <c r="Q210" s="56"/>
      <c r="AC210" s="56"/>
      <c r="AD210" s="56"/>
      <c r="AE210" s="56"/>
      <c r="AF210" s="56"/>
      <c r="AG210" s="56"/>
      <c r="AH210" s="56"/>
      <c r="AI210" s="56"/>
      <c r="AJ210" s="56"/>
      <c r="AK210" s="56"/>
      <c r="AL210" s="56"/>
      <c r="AM210" s="56"/>
      <c r="AN210" s="56"/>
      <c r="AO210" s="56"/>
      <c r="AP210" s="56"/>
      <c r="AQ210" s="56"/>
      <c r="AR210" s="56"/>
      <c r="AS210" s="56"/>
      <c r="AT210" s="56"/>
      <c r="AU210" s="56"/>
      <c r="AV210" s="56"/>
      <c r="AW210" s="56"/>
      <c r="AX210" s="56"/>
      <c r="AY210" s="56"/>
      <c r="AZ210" s="56"/>
      <c r="BA210" s="56"/>
      <c r="BB210" s="56"/>
      <c r="BC210" s="56"/>
      <c r="BD210" s="56"/>
      <c r="BE210" s="56"/>
      <c r="BF210" s="56"/>
      <c r="BG210" s="56"/>
      <c r="BH210" s="56"/>
      <c r="BI210" s="56"/>
      <c r="BJ210" s="56"/>
    </row>
    <row r="211" spans="10:62" ht="15">
      <c r="J211" s="58"/>
      <c r="K211" s="222"/>
      <c r="L211" s="222"/>
      <c r="M211" s="223"/>
      <c r="N211" s="224"/>
      <c r="O211" s="225"/>
      <c r="P211" s="56"/>
      <c r="Q211" s="56"/>
      <c r="AC211" s="56"/>
      <c r="AD211" s="56"/>
      <c r="AE211" s="56"/>
      <c r="AF211" s="56"/>
      <c r="AG211" s="56"/>
      <c r="AH211" s="56"/>
      <c r="AI211" s="56"/>
      <c r="AJ211" s="56"/>
      <c r="AK211" s="56"/>
      <c r="AL211" s="56"/>
      <c r="AM211" s="56"/>
      <c r="AN211" s="56"/>
      <c r="AO211" s="56"/>
      <c r="AP211" s="56"/>
      <c r="AQ211" s="56"/>
      <c r="AR211" s="56"/>
      <c r="AS211" s="56"/>
      <c r="AT211" s="56"/>
      <c r="AU211" s="56"/>
      <c r="AV211" s="56"/>
      <c r="AW211" s="56"/>
      <c r="AX211" s="56"/>
      <c r="AY211" s="56"/>
      <c r="AZ211" s="56"/>
      <c r="BA211" s="56"/>
      <c r="BB211" s="56"/>
      <c r="BC211" s="56"/>
      <c r="BD211" s="56"/>
      <c r="BE211" s="56"/>
      <c r="BF211" s="56"/>
      <c r="BG211" s="56"/>
      <c r="BH211" s="56"/>
      <c r="BI211" s="56"/>
      <c r="BJ211" s="56"/>
    </row>
    <row r="212" spans="10:62" ht="15">
      <c r="J212" s="58"/>
      <c r="K212" s="222"/>
      <c r="L212" s="222"/>
      <c r="M212" s="223"/>
      <c r="N212" s="224"/>
      <c r="O212" s="225"/>
      <c r="P212" s="56"/>
      <c r="Q212" s="56"/>
      <c r="AC212" s="56"/>
      <c r="AD212" s="56"/>
      <c r="AE212" s="56"/>
      <c r="AF212" s="56"/>
      <c r="AG212" s="56"/>
      <c r="AH212" s="56"/>
      <c r="AI212" s="56"/>
      <c r="AJ212" s="56"/>
      <c r="AK212" s="56"/>
      <c r="AL212" s="56"/>
      <c r="AM212" s="56"/>
      <c r="AN212" s="56"/>
      <c r="AO212" s="56"/>
      <c r="AP212" s="56"/>
      <c r="AQ212" s="56"/>
      <c r="AR212" s="56"/>
      <c r="AS212" s="56"/>
      <c r="AT212" s="56"/>
      <c r="AU212" s="56"/>
      <c r="AV212" s="56"/>
      <c r="AW212" s="56"/>
      <c r="AX212" s="56"/>
      <c r="AY212" s="56"/>
      <c r="AZ212" s="56"/>
      <c r="BA212" s="56"/>
      <c r="BB212" s="56"/>
      <c r="BC212" s="56"/>
      <c r="BD212" s="56"/>
      <c r="BE212" s="56"/>
      <c r="BF212" s="56"/>
      <c r="BG212" s="56"/>
      <c r="BH212" s="56"/>
      <c r="BI212" s="56"/>
      <c r="BJ212" s="56"/>
    </row>
    <row r="213" spans="10:62" ht="15">
      <c r="J213" s="58"/>
      <c r="K213" s="222"/>
      <c r="L213" s="222"/>
      <c r="M213" s="223"/>
      <c r="N213" s="224"/>
      <c r="O213" s="225"/>
      <c r="P213" s="56"/>
      <c r="Q213" s="56"/>
      <c r="AC213" s="56"/>
      <c r="AD213" s="56"/>
      <c r="AE213" s="56"/>
      <c r="AF213" s="56"/>
      <c r="AG213" s="56"/>
      <c r="AH213" s="56"/>
      <c r="AI213" s="56"/>
      <c r="AJ213" s="56"/>
      <c r="AK213" s="56"/>
      <c r="AL213" s="56"/>
      <c r="AM213" s="56"/>
      <c r="AN213" s="56"/>
      <c r="AO213" s="56"/>
      <c r="AP213" s="56"/>
      <c r="AQ213" s="56"/>
      <c r="AR213" s="56"/>
      <c r="AS213" s="56"/>
      <c r="AT213" s="56"/>
      <c r="AU213" s="56"/>
      <c r="AV213" s="56"/>
      <c r="AW213" s="56"/>
      <c r="AX213" s="56"/>
      <c r="AY213" s="56"/>
      <c r="AZ213" s="56"/>
      <c r="BA213" s="56"/>
      <c r="BB213" s="56"/>
      <c r="BC213" s="56"/>
      <c r="BD213" s="56"/>
      <c r="BE213" s="56"/>
      <c r="BF213" s="56"/>
      <c r="BG213" s="56"/>
      <c r="BH213" s="56"/>
      <c r="BI213" s="56"/>
      <c r="BJ213" s="56"/>
    </row>
    <row r="214" spans="10:62" ht="15">
      <c r="J214" s="58"/>
      <c r="K214" s="222"/>
      <c r="L214" s="222"/>
      <c r="M214" s="223"/>
      <c r="N214" s="224"/>
      <c r="O214" s="225"/>
      <c r="P214" s="56"/>
      <c r="Q214" s="56"/>
      <c r="AC214" s="56"/>
      <c r="AD214" s="56"/>
      <c r="AE214" s="56"/>
      <c r="AF214" s="56"/>
      <c r="AG214" s="56"/>
      <c r="AH214" s="56"/>
      <c r="AI214" s="56"/>
      <c r="AJ214" s="56"/>
      <c r="AK214" s="56"/>
      <c r="AL214" s="56"/>
      <c r="AM214" s="56"/>
      <c r="AN214" s="56"/>
      <c r="AO214" s="56"/>
      <c r="AP214" s="56"/>
      <c r="AQ214" s="56"/>
      <c r="AR214" s="56"/>
      <c r="AS214" s="56"/>
      <c r="AT214" s="56"/>
      <c r="AU214" s="56"/>
      <c r="AV214" s="56"/>
      <c r="AW214" s="56"/>
      <c r="AX214" s="56"/>
      <c r="AY214" s="56"/>
      <c r="AZ214" s="56"/>
      <c r="BA214" s="56"/>
      <c r="BB214" s="56"/>
      <c r="BC214" s="56"/>
      <c r="BD214" s="56"/>
      <c r="BE214" s="56"/>
      <c r="BF214" s="56"/>
      <c r="BG214" s="56"/>
      <c r="BH214" s="56"/>
      <c r="BI214" s="56"/>
      <c r="BJ214" s="56"/>
    </row>
    <row r="215" spans="10:62" ht="15">
      <c r="J215" s="58"/>
      <c r="K215" s="222"/>
      <c r="L215" s="222"/>
      <c r="M215" s="223"/>
      <c r="N215" s="224"/>
      <c r="O215" s="225"/>
      <c r="P215" s="56"/>
      <c r="Q215" s="56"/>
      <c r="AC215" s="56"/>
      <c r="AD215" s="56"/>
      <c r="AE215" s="56"/>
      <c r="AF215" s="56"/>
      <c r="AG215" s="56"/>
      <c r="AH215" s="56"/>
      <c r="AI215" s="56"/>
      <c r="AJ215" s="56"/>
      <c r="AK215" s="56"/>
      <c r="AL215" s="56"/>
      <c r="AM215" s="56"/>
      <c r="AN215" s="56"/>
      <c r="AO215" s="56"/>
      <c r="AP215" s="56"/>
      <c r="AQ215" s="56"/>
      <c r="AR215" s="56"/>
      <c r="AS215" s="56"/>
      <c r="AT215" s="56"/>
      <c r="AU215" s="56"/>
      <c r="AV215" s="56"/>
      <c r="AW215" s="56"/>
      <c r="AX215" s="56"/>
      <c r="AY215" s="56"/>
      <c r="AZ215" s="56"/>
      <c r="BA215" s="56"/>
      <c r="BB215" s="56"/>
      <c r="BC215" s="56"/>
      <c r="BD215" s="56"/>
      <c r="BE215" s="56"/>
      <c r="BF215" s="56"/>
      <c r="BG215" s="56"/>
      <c r="BH215" s="56"/>
      <c r="BI215" s="56"/>
      <c r="BJ215" s="56"/>
    </row>
    <row r="216" spans="10:62" ht="15">
      <c r="J216" s="58"/>
      <c r="K216" s="222"/>
      <c r="L216" s="222"/>
      <c r="M216" s="223"/>
      <c r="N216" s="224"/>
      <c r="O216" s="225"/>
      <c r="P216" s="56"/>
      <c r="Q216" s="56"/>
      <c r="AC216" s="56"/>
      <c r="AD216" s="56"/>
      <c r="AE216" s="56"/>
      <c r="AF216" s="56"/>
      <c r="AG216" s="56"/>
      <c r="AH216" s="56"/>
      <c r="AI216" s="56"/>
      <c r="AJ216" s="56"/>
      <c r="AK216" s="56"/>
      <c r="AL216" s="56"/>
      <c r="AM216" s="56"/>
      <c r="AN216" s="56"/>
      <c r="AO216" s="56"/>
      <c r="AP216" s="56"/>
      <c r="AQ216" s="56"/>
      <c r="AR216" s="56"/>
      <c r="AS216" s="56"/>
      <c r="AT216" s="56"/>
      <c r="AU216" s="56"/>
      <c r="AV216" s="56"/>
      <c r="AW216" s="56"/>
      <c r="AX216" s="56"/>
      <c r="AY216" s="56"/>
      <c r="AZ216" s="56"/>
      <c r="BA216" s="56"/>
      <c r="BB216" s="56"/>
      <c r="BC216" s="56"/>
      <c r="BD216" s="56"/>
      <c r="BE216" s="56"/>
      <c r="BF216" s="56"/>
      <c r="BG216" s="56"/>
      <c r="BH216" s="56"/>
      <c r="BI216" s="56"/>
      <c r="BJ216" s="56"/>
    </row>
    <row r="217" spans="10:62" ht="15">
      <c r="J217" s="58"/>
      <c r="K217" s="222"/>
      <c r="L217" s="222"/>
      <c r="M217" s="223"/>
      <c r="N217" s="224"/>
      <c r="O217" s="225"/>
      <c r="P217" s="56"/>
      <c r="Q217" s="56"/>
      <c r="AC217" s="56"/>
      <c r="AD217" s="56"/>
      <c r="AE217" s="56"/>
      <c r="AF217" s="56"/>
      <c r="AG217" s="56"/>
      <c r="AH217" s="56"/>
      <c r="AI217" s="56"/>
      <c r="AJ217" s="56"/>
      <c r="AK217" s="56"/>
      <c r="AL217" s="56"/>
      <c r="AM217" s="56"/>
      <c r="AN217" s="56"/>
      <c r="AO217" s="56"/>
      <c r="AP217" s="56"/>
      <c r="AQ217" s="56"/>
      <c r="AR217" s="56"/>
      <c r="AS217" s="56"/>
      <c r="AT217" s="56"/>
      <c r="AU217" s="56"/>
      <c r="AV217" s="56"/>
      <c r="AW217" s="56"/>
      <c r="AX217" s="56"/>
      <c r="AY217" s="56"/>
      <c r="AZ217" s="56"/>
      <c r="BA217" s="56"/>
      <c r="BB217" s="56"/>
      <c r="BC217" s="56"/>
      <c r="BD217" s="56"/>
      <c r="BE217" s="56"/>
      <c r="BF217" s="56"/>
      <c r="BG217" s="56"/>
      <c r="BH217" s="56"/>
      <c r="BI217" s="56"/>
      <c r="BJ217" s="56"/>
    </row>
    <row r="218" spans="10:62" ht="15">
      <c r="J218" s="58"/>
      <c r="K218" s="222"/>
      <c r="L218" s="222"/>
      <c r="M218" s="223"/>
      <c r="N218" s="224"/>
      <c r="O218" s="225"/>
      <c r="P218" s="56"/>
      <c r="Q218" s="56"/>
      <c r="AC218" s="56"/>
      <c r="AD218" s="56"/>
      <c r="AE218" s="56"/>
      <c r="AF218" s="56"/>
      <c r="AG218" s="56"/>
      <c r="AH218" s="56"/>
      <c r="AI218" s="56"/>
      <c r="AJ218" s="56"/>
      <c r="AK218" s="56"/>
      <c r="AL218" s="56"/>
      <c r="AM218" s="56"/>
      <c r="AN218" s="56"/>
      <c r="AO218" s="56"/>
      <c r="AP218" s="56"/>
      <c r="AQ218" s="56"/>
      <c r="AR218" s="56"/>
      <c r="AS218" s="56"/>
      <c r="AT218" s="56"/>
      <c r="AU218" s="56"/>
      <c r="AV218" s="56"/>
      <c r="AW218" s="56"/>
      <c r="AX218" s="56"/>
      <c r="AY218" s="56"/>
      <c r="AZ218" s="56"/>
      <c r="BA218" s="56"/>
      <c r="BB218" s="56"/>
      <c r="BC218" s="56"/>
      <c r="BD218" s="56"/>
      <c r="BE218" s="56"/>
      <c r="BF218" s="56"/>
      <c r="BG218" s="56"/>
      <c r="BH218" s="56"/>
      <c r="BI218" s="56"/>
      <c r="BJ218" s="56"/>
    </row>
    <row r="219" spans="10:62" ht="15">
      <c r="J219" s="58"/>
      <c r="K219" s="222"/>
      <c r="L219" s="222"/>
      <c r="M219" s="223"/>
      <c r="N219" s="224"/>
      <c r="O219" s="225"/>
      <c r="P219" s="56"/>
      <c r="Q219" s="56"/>
      <c r="AC219" s="56"/>
      <c r="AD219" s="56"/>
      <c r="AE219" s="56"/>
      <c r="AF219" s="56"/>
      <c r="AG219" s="56"/>
      <c r="AH219" s="56"/>
      <c r="AI219" s="56"/>
      <c r="AJ219" s="56"/>
      <c r="AK219" s="56"/>
      <c r="AL219" s="56"/>
      <c r="AM219" s="56"/>
      <c r="AN219" s="56"/>
      <c r="AO219" s="56"/>
      <c r="AP219" s="56"/>
      <c r="AQ219" s="56"/>
      <c r="AR219" s="56"/>
      <c r="AS219" s="56"/>
      <c r="AT219" s="56"/>
      <c r="AU219" s="56"/>
      <c r="AV219" s="56"/>
      <c r="AW219" s="56"/>
      <c r="AX219" s="56"/>
      <c r="AY219" s="56"/>
      <c r="AZ219" s="56"/>
      <c r="BA219" s="56"/>
      <c r="BB219" s="56"/>
      <c r="BC219" s="56"/>
      <c r="BD219" s="56"/>
      <c r="BE219" s="56"/>
      <c r="BF219" s="56"/>
      <c r="BG219" s="56"/>
      <c r="BH219" s="56"/>
      <c r="BI219" s="56"/>
      <c r="BJ219" s="56"/>
    </row>
    <row r="220" spans="10:62" ht="15">
      <c r="J220" s="58"/>
      <c r="K220" s="222"/>
      <c r="L220" s="222"/>
      <c r="M220" s="223"/>
      <c r="N220" s="224"/>
      <c r="O220" s="225"/>
      <c r="P220" s="56"/>
      <c r="Q220" s="56"/>
      <c r="AC220" s="56"/>
      <c r="AD220" s="56"/>
      <c r="AE220" s="56"/>
      <c r="AF220" s="56"/>
      <c r="AG220" s="56"/>
      <c r="AH220" s="56"/>
      <c r="AI220" s="56"/>
      <c r="AJ220" s="56"/>
      <c r="AK220" s="56"/>
      <c r="AL220" s="56"/>
      <c r="AM220" s="56"/>
      <c r="AN220" s="56"/>
      <c r="AO220" s="56"/>
      <c r="AP220" s="56"/>
      <c r="AQ220" s="56"/>
      <c r="AR220" s="56"/>
      <c r="AS220" s="56"/>
      <c r="AT220" s="56"/>
      <c r="AU220" s="56"/>
      <c r="AV220" s="56"/>
      <c r="AW220" s="56"/>
      <c r="AX220" s="56"/>
      <c r="AY220" s="56"/>
      <c r="AZ220" s="56"/>
      <c r="BA220" s="56"/>
      <c r="BB220" s="56"/>
      <c r="BC220" s="56"/>
      <c r="BD220" s="56"/>
      <c r="BE220" s="56"/>
      <c r="BF220" s="56"/>
      <c r="BG220" s="56"/>
      <c r="BH220" s="56"/>
      <c r="BI220" s="56"/>
      <c r="BJ220" s="56"/>
    </row>
    <row r="221" spans="10:62" ht="15">
      <c r="J221" s="58"/>
      <c r="K221" s="222"/>
      <c r="L221" s="222"/>
      <c r="M221" s="223"/>
      <c r="N221" s="224"/>
      <c r="O221" s="225"/>
      <c r="P221" s="56"/>
      <c r="Q221" s="56"/>
      <c r="AC221" s="56"/>
      <c r="AD221" s="56"/>
      <c r="AE221" s="56"/>
      <c r="AF221" s="56"/>
      <c r="AG221" s="56"/>
      <c r="AH221" s="56"/>
      <c r="AI221" s="56"/>
      <c r="AJ221" s="56"/>
      <c r="AK221" s="56"/>
      <c r="AL221" s="56"/>
      <c r="AM221" s="56"/>
      <c r="AN221" s="56"/>
      <c r="AO221" s="56"/>
      <c r="AP221" s="56"/>
      <c r="AQ221" s="56"/>
      <c r="AR221" s="56"/>
      <c r="AS221" s="56"/>
      <c r="AT221" s="56"/>
      <c r="AU221" s="56"/>
      <c r="AV221" s="56"/>
      <c r="AW221" s="56"/>
      <c r="AX221" s="56"/>
      <c r="AY221" s="56"/>
      <c r="AZ221" s="56"/>
      <c r="BA221" s="56"/>
      <c r="BB221" s="56"/>
      <c r="BC221" s="56"/>
      <c r="BD221" s="56"/>
      <c r="BE221" s="56"/>
      <c r="BF221" s="56"/>
      <c r="BG221" s="56"/>
      <c r="BH221" s="56"/>
      <c r="BI221" s="56"/>
      <c r="BJ221" s="56"/>
    </row>
    <row r="222" spans="10:62" ht="15">
      <c r="J222" s="58"/>
      <c r="K222" s="222"/>
      <c r="L222" s="222"/>
      <c r="M222" s="223"/>
      <c r="N222" s="224"/>
      <c r="O222" s="225"/>
      <c r="P222" s="56"/>
      <c r="Q222" s="56"/>
      <c r="AC222" s="56"/>
      <c r="AD222" s="56"/>
      <c r="AE222" s="56"/>
      <c r="AF222" s="56"/>
      <c r="AG222" s="56"/>
      <c r="AH222" s="56"/>
      <c r="AI222" s="56"/>
      <c r="AJ222" s="56"/>
      <c r="AK222" s="56"/>
      <c r="AL222" s="56"/>
      <c r="AM222" s="56"/>
      <c r="AN222" s="56"/>
      <c r="AO222" s="56"/>
      <c r="AP222" s="56"/>
      <c r="AQ222" s="56"/>
      <c r="AR222" s="56"/>
      <c r="AS222" s="56"/>
      <c r="AT222" s="56"/>
      <c r="AU222" s="56"/>
      <c r="AV222" s="56"/>
      <c r="AW222" s="56"/>
      <c r="AX222" s="56"/>
      <c r="AY222" s="56"/>
      <c r="AZ222" s="56"/>
      <c r="BA222" s="56"/>
      <c r="BB222" s="56"/>
      <c r="BC222" s="56"/>
      <c r="BD222" s="56"/>
      <c r="BE222" s="56"/>
      <c r="BF222" s="56"/>
      <c r="BG222" s="56"/>
      <c r="BH222" s="56"/>
      <c r="BI222" s="56"/>
      <c r="BJ222" s="56"/>
    </row>
    <row r="223" spans="10:62" ht="15">
      <c r="J223" s="58"/>
      <c r="K223" s="222"/>
      <c r="L223" s="222"/>
      <c r="M223" s="223"/>
      <c r="N223" s="224"/>
      <c r="O223" s="225"/>
      <c r="P223" s="56"/>
      <c r="Q223" s="56"/>
      <c r="AC223" s="56"/>
      <c r="AD223" s="56"/>
      <c r="AE223" s="56"/>
      <c r="AF223" s="56"/>
      <c r="AG223" s="56"/>
      <c r="AH223" s="56"/>
      <c r="AI223" s="56"/>
      <c r="AJ223" s="56"/>
      <c r="AK223" s="56"/>
      <c r="AL223" s="56"/>
      <c r="AM223" s="56"/>
      <c r="AN223" s="56"/>
      <c r="AO223" s="56"/>
      <c r="AP223" s="56"/>
      <c r="AQ223" s="56"/>
      <c r="AR223" s="56"/>
      <c r="AS223" s="56"/>
      <c r="AT223" s="56"/>
      <c r="AU223" s="56"/>
      <c r="AV223" s="56"/>
      <c r="AW223" s="56"/>
      <c r="AX223" s="56"/>
      <c r="AY223" s="56"/>
      <c r="AZ223" s="56"/>
      <c r="BA223" s="56"/>
      <c r="BB223" s="56"/>
      <c r="BC223" s="56"/>
      <c r="BD223" s="56"/>
      <c r="BE223" s="56"/>
      <c r="BF223" s="56"/>
      <c r="BG223" s="56"/>
      <c r="BH223" s="56"/>
      <c r="BI223" s="56"/>
      <c r="BJ223" s="56"/>
    </row>
    <row r="224" spans="10:62" ht="15">
      <c r="J224" s="58"/>
      <c r="K224" s="222"/>
      <c r="L224" s="222"/>
      <c r="M224" s="223"/>
      <c r="N224" s="224"/>
      <c r="O224" s="225"/>
      <c r="P224" s="56"/>
      <c r="Q224" s="56"/>
      <c r="AC224" s="56"/>
      <c r="AD224" s="56"/>
      <c r="AE224" s="56"/>
      <c r="AF224" s="56"/>
      <c r="AG224" s="56"/>
      <c r="AH224" s="56"/>
      <c r="AI224" s="56"/>
      <c r="AJ224" s="56"/>
      <c r="AK224" s="56"/>
      <c r="AL224" s="56"/>
      <c r="AM224" s="56"/>
      <c r="AN224" s="56"/>
      <c r="AO224" s="56"/>
      <c r="AP224" s="56"/>
      <c r="AQ224" s="56"/>
      <c r="AR224" s="56"/>
      <c r="AS224" s="56"/>
      <c r="AT224" s="56"/>
      <c r="AU224" s="56"/>
      <c r="AV224" s="56"/>
      <c r="AW224" s="56"/>
      <c r="AX224" s="56"/>
      <c r="AY224" s="56"/>
      <c r="AZ224" s="56"/>
      <c r="BA224" s="56"/>
      <c r="BB224" s="56"/>
      <c r="BC224" s="56"/>
      <c r="BD224" s="56"/>
      <c r="BE224" s="56"/>
      <c r="BF224" s="56"/>
      <c r="BG224" s="56"/>
      <c r="BH224" s="56"/>
      <c r="BI224" s="56"/>
      <c r="BJ224" s="56"/>
    </row>
    <row r="225" spans="10:62" ht="15">
      <c r="J225" s="58"/>
      <c r="K225" s="222"/>
      <c r="L225" s="222"/>
      <c r="M225" s="223"/>
      <c r="N225" s="224"/>
      <c r="O225" s="225"/>
      <c r="P225" s="56"/>
      <c r="Q225" s="56"/>
      <c r="AC225" s="56"/>
      <c r="AD225" s="56"/>
      <c r="AE225" s="56"/>
      <c r="AF225" s="56"/>
      <c r="AG225" s="56"/>
      <c r="AH225" s="56"/>
      <c r="AI225" s="56"/>
      <c r="AJ225" s="56"/>
      <c r="AK225" s="56"/>
      <c r="AL225" s="56"/>
      <c r="AM225" s="56"/>
      <c r="AN225" s="56"/>
      <c r="AO225" s="56"/>
      <c r="AP225" s="56"/>
      <c r="AQ225" s="56"/>
      <c r="AR225" s="56"/>
      <c r="AS225" s="56"/>
      <c r="AT225" s="56"/>
      <c r="AU225" s="56"/>
      <c r="AV225" s="56"/>
      <c r="AW225" s="56"/>
      <c r="AX225" s="56"/>
      <c r="AY225" s="56"/>
      <c r="AZ225" s="56"/>
      <c r="BA225" s="56"/>
      <c r="BB225" s="56"/>
      <c r="BC225" s="56"/>
      <c r="BD225" s="56"/>
      <c r="BE225" s="56"/>
      <c r="BF225" s="56"/>
      <c r="BG225" s="56"/>
      <c r="BH225" s="56"/>
      <c r="BI225" s="56"/>
      <c r="BJ225" s="56"/>
    </row>
    <row r="226" spans="10:62" ht="15">
      <c r="J226" s="58"/>
      <c r="K226" s="222"/>
      <c r="L226" s="222"/>
      <c r="M226" s="223"/>
      <c r="N226" s="224"/>
      <c r="O226" s="225"/>
      <c r="P226" s="56"/>
      <c r="Q226" s="56"/>
      <c r="AC226" s="56"/>
      <c r="AD226" s="56"/>
      <c r="AE226" s="56"/>
      <c r="AF226" s="56"/>
      <c r="AG226" s="56"/>
      <c r="AH226" s="56"/>
      <c r="AI226" s="56"/>
      <c r="AJ226" s="56"/>
      <c r="AK226" s="56"/>
      <c r="AL226" s="56"/>
      <c r="AM226" s="56"/>
      <c r="AN226" s="56"/>
      <c r="AO226" s="56"/>
      <c r="AP226" s="56"/>
      <c r="AQ226" s="56"/>
      <c r="AR226" s="56"/>
      <c r="AS226" s="56"/>
      <c r="AT226" s="56"/>
      <c r="AU226" s="56"/>
      <c r="AV226" s="56"/>
      <c r="AW226" s="56"/>
      <c r="AX226" s="56"/>
      <c r="AY226" s="56"/>
      <c r="AZ226" s="56"/>
      <c r="BA226" s="56"/>
      <c r="BB226" s="56"/>
      <c r="BC226" s="56"/>
      <c r="BD226" s="56"/>
      <c r="BE226" s="56"/>
      <c r="BF226" s="56"/>
      <c r="BG226" s="56"/>
      <c r="BH226" s="56"/>
      <c r="BI226" s="56"/>
      <c r="BJ226" s="56"/>
    </row>
    <row r="227" spans="10:62" ht="15">
      <c r="J227" s="58"/>
      <c r="K227" s="222"/>
      <c r="L227" s="222"/>
      <c r="M227" s="223"/>
      <c r="N227" s="224"/>
      <c r="O227" s="225"/>
      <c r="P227" s="56"/>
      <c r="Q227" s="56"/>
      <c r="AC227" s="56"/>
      <c r="AD227" s="56"/>
      <c r="AE227" s="56"/>
      <c r="AF227" s="56"/>
      <c r="AG227" s="56"/>
      <c r="AH227" s="56"/>
      <c r="AI227" s="56"/>
      <c r="AJ227" s="56"/>
      <c r="AK227" s="56"/>
      <c r="AL227" s="56"/>
      <c r="AM227" s="56"/>
      <c r="AN227" s="56"/>
      <c r="AO227" s="56"/>
      <c r="AP227" s="56"/>
      <c r="AQ227" s="56"/>
      <c r="AR227" s="56"/>
      <c r="AS227" s="56"/>
      <c r="AT227" s="56"/>
      <c r="AU227" s="56"/>
      <c r="AV227" s="56"/>
      <c r="AW227" s="56"/>
      <c r="AX227" s="56"/>
      <c r="AY227" s="56"/>
      <c r="AZ227" s="56"/>
      <c r="BA227" s="56"/>
      <c r="BB227" s="56"/>
      <c r="BC227" s="56"/>
      <c r="BD227" s="56"/>
      <c r="BE227" s="56"/>
      <c r="BF227" s="56"/>
      <c r="BG227" s="56"/>
      <c r="BH227" s="56"/>
      <c r="BI227" s="56"/>
      <c r="BJ227" s="56"/>
    </row>
    <row r="228" spans="10:62" ht="15">
      <c r="J228" s="58"/>
      <c r="K228" s="222"/>
      <c r="L228" s="222"/>
      <c r="M228" s="223"/>
      <c r="N228" s="224"/>
      <c r="O228" s="225"/>
      <c r="P228" s="56"/>
      <c r="Q228" s="56"/>
      <c r="AC228" s="56"/>
      <c r="AD228" s="56"/>
      <c r="AE228" s="56"/>
      <c r="AF228" s="56"/>
      <c r="AG228" s="56"/>
      <c r="AH228" s="56"/>
      <c r="AI228" s="56"/>
      <c r="AJ228" s="56"/>
      <c r="AK228" s="56"/>
      <c r="AL228" s="56"/>
      <c r="AM228" s="56"/>
      <c r="AN228" s="56"/>
      <c r="AO228" s="56"/>
      <c r="AP228" s="56"/>
      <c r="AQ228" s="56"/>
      <c r="AR228" s="56"/>
      <c r="AS228" s="56"/>
      <c r="AT228" s="56"/>
      <c r="AU228" s="56"/>
      <c r="AV228" s="56"/>
      <c r="AW228" s="56"/>
      <c r="AX228" s="56"/>
      <c r="AY228" s="56"/>
      <c r="AZ228" s="56"/>
      <c r="BA228" s="56"/>
      <c r="BB228" s="56"/>
      <c r="BC228" s="56"/>
      <c r="BD228" s="56"/>
      <c r="BE228" s="56"/>
      <c r="BF228" s="56"/>
      <c r="BG228" s="56"/>
      <c r="BH228" s="56"/>
      <c r="BI228" s="56"/>
      <c r="BJ228" s="56"/>
    </row>
    <row r="229" spans="10:62" ht="15">
      <c r="J229" s="58"/>
      <c r="K229" s="222"/>
      <c r="L229" s="222"/>
      <c r="M229" s="223"/>
      <c r="N229" s="224"/>
      <c r="O229" s="225"/>
      <c r="P229" s="56"/>
      <c r="Q229" s="56"/>
      <c r="AC229" s="56"/>
      <c r="AD229" s="56"/>
      <c r="AE229" s="56"/>
      <c r="AF229" s="56"/>
      <c r="AG229" s="56"/>
      <c r="AH229" s="56"/>
      <c r="AI229" s="56"/>
      <c r="AJ229" s="56"/>
      <c r="AK229" s="56"/>
      <c r="AL229" s="56"/>
      <c r="AM229" s="56"/>
      <c r="AN229" s="56"/>
      <c r="AO229" s="56"/>
      <c r="AP229" s="56"/>
      <c r="AQ229" s="56"/>
      <c r="AR229" s="56"/>
      <c r="AS229" s="56"/>
      <c r="AT229" s="56"/>
      <c r="AU229" s="56"/>
      <c r="AV229" s="56"/>
      <c r="AW229" s="56"/>
      <c r="AX229" s="56"/>
      <c r="AY229" s="56"/>
      <c r="AZ229" s="56"/>
      <c r="BA229" s="56"/>
      <c r="BB229" s="56"/>
      <c r="BC229" s="56"/>
      <c r="BD229" s="56"/>
      <c r="BE229" s="56"/>
      <c r="BF229" s="56"/>
      <c r="BG229" s="56"/>
      <c r="BH229" s="56"/>
      <c r="BI229" s="56"/>
      <c r="BJ229" s="56"/>
    </row>
    <row r="230" spans="10:62" ht="15">
      <c r="J230" s="58"/>
      <c r="K230" s="222"/>
      <c r="L230" s="222"/>
      <c r="M230" s="223"/>
      <c r="N230" s="224"/>
      <c r="O230" s="225"/>
      <c r="P230" s="56"/>
      <c r="Q230" s="56"/>
      <c r="AC230" s="56"/>
      <c r="AD230" s="56"/>
      <c r="AE230" s="56"/>
      <c r="AF230" s="56"/>
      <c r="AG230" s="56"/>
      <c r="AH230" s="56"/>
      <c r="AI230" s="56"/>
      <c r="AJ230" s="56"/>
      <c r="AK230" s="56"/>
      <c r="AL230" s="56"/>
      <c r="AM230" s="56"/>
      <c r="AN230" s="56"/>
      <c r="AO230" s="56"/>
      <c r="AP230" s="56"/>
      <c r="AQ230" s="56"/>
      <c r="AR230" s="56"/>
      <c r="AS230" s="56"/>
      <c r="AT230" s="56"/>
      <c r="AU230" s="56"/>
      <c r="AV230" s="56"/>
      <c r="AW230" s="56"/>
      <c r="AX230" s="56"/>
      <c r="AY230" s="56"/>
      <c r="AZ230" s="56"/>
      <c r="BA230" s="56"/>
      <c r="BB230" s="56"/>
      <c r="BC230" s="56"/>
      <c r="BD230" s="56"/>
      <c r="BE230" s="56"/>
      <c r="BF230" s="56"/>
      <c r="BG230" s="56"/>
      <c r="BH230" s="56"/>
      <c r="BI230" s="56"/>
      <c r="BJ230" s="56"/>
    </row>
    <row r="231" spans="10:62" ht="15">
      <c r="J231" s="58"/>
      <c r="K231" s="222"/>
      <c r="L231" s="222"/>
      <c r="M231" s="223"/>
      <c r="N231" s="224"/>
      <c r="O231" s="225"/>
      <c r="P231" s="56"/>
      <c r="Q231" s="56"/>
      <c r="AC231" s="56"/>
      <c r="AD231" s="56"/>
      <c r="AE231" s="56"/>
      <c r="AF231" s="56"/>
      <c r="AG231" s="56"/>
      <c r="AH231" s="56"/>
      <c r="AI231" s="56"/>
      <c r="AJ231" s="56"/>
      <c r="AK231" s="56"/>
      <c r="AL231" s="56"/>
      <c r="AM231" s="56"/>
      <c r="AN231" s="56"/>
      <c r="AO231" s="56"/>
      <c r="AP231" s="56"/>
      <c r="AQ231" s="56"/>
      <c r="AR231" s="56"/>
      <c r="AS231" s="56"/>
      <c r="AT231" s="56"/>
      <c r="AU231" s="56"/>
      <c r="AV231" s="56"/>
      <c r="AW231" s="56"/>
      <c r="AX231" s="56"/>
      <c r="AY231" s="56"/>
      <c r="AZ231" s="56"/>
      <c r="BA231" s="56"/>
      <c r="BB231" s="56"/>
      <c r="BC231" s="56"/>
      <c r="BD231" s="56"/>
      <c r="BE231" s="56"/>
      <c r="BF231" s="56"/>
      <c r="BG231" s="56"/>
      <c r="BH231" s="56"/>
      <c r="BI231" s="56"/>
      <c r="BJ231" s="56"/>
    </row>
    <row r="232" spans="10:62" ht="15">
      <c r="J232" s="58"/>
      <c r="K232" s="222"/>
      <c r="L232" s="222"/>
      <c r="M232" s="223"/>
      <c r="N232" s="224"/>
      <c r="O232" s="225"/>
      <c r="P232" s="56"/>
      <c r="Q232" s="56"/>
      <c r="AC232" s="56"/>
      <c r="AD232" s="56"/>
      <c r="AE232" s="56"/>
      <c r="AF232" s="56"/>
      <c r="AG232" s="56"/>
      <c r="AH232" s="56"/>
      <c r="AI232" s="56"/>
      <c r="AJ232" s="56"/>
      <c r="AK232" s="56"/>
      <c r="AL232" s="56"/>
      <c r="AM232" s="56"/>
      <c r="AN232" s="56"/>
      <c r="AO232" s="56"/>
      <c r="AP232" s="56"/>
      <c r="AQ232" s="56"/>
      <c r="AR232" s="56"/>
      <c r="AS232" s="56"/>
      <c r="AT232" s="56"/>
      <c r="AU232" s="56"/>
      <c r="AV232" s="56"/>
      <c r="AW232" s="56"/>
      <c r="AX232" s="56"/>
      <c r="AY232" s="56"/>
      <c r="AZ232" s="56"/>
      <c r="BA232" s="56"/>
      <c r="BB232" s="56"/>
      <c r="BC232" s="56"/>
      <c r="BD232" s="56"/>
      <c r="BE232" s="56"/>
      <c r="BF232" s="56"/>
      <c r="BG232" s="56"/>
      <c r="BH232" s="56"/>
      <c r="BI232" s="56"/>
      <c r="BJ232" s="56"/>
    </row>
    <row r="233" spans="10:62" ht="15">
      <c r="J233" s="58"/>
      <c r="K233" s="222"/>
      <c r="L233" s="222"/>
      <c r="M233" s="223"/>
      <c r="N233" s="224"/>
      <c r="O233" s="225"/>
      <c r="P233" s="56"/>
      <c r="Q233" s="56"/>
      <c r="AC233" s="56"/>
      <c r="AD233" s="56"/>
      <c r="AE233" s="56"/>
      <c r="AF233" s="56"/>
      <c r="AG233" s="56"/>
      <c r="AH233" s="56"/>
      <c r="AI233" s="56"/>
      <c r="AJ233" s="56"/>
      <c r="AK233" s="56"/>
      <c r="AL233" s="56"/>
      <c r="AM233" s="56"/>
      <c r="AN233" s="56"/>
      <c r="AO233" s="56"/>
      <c r="AP233" s="56"/>
      <c r="AQ233" s="56"/>
      <c r="AR233" s="56"/>
      <c r="AS233" s="56"/>
      <c r="AT233" s="56"/>
      <c r="AU233" s="56"/>
      <c r="AV233" s="56"/>
      <c r="AW233" s="56"/>
      <c r="AX233" s="56"/>
      <c r="AY233" s="56"/>
      <c r="AZ233" s="56"/>
      <c r="BA233" s="56"/>
      <c r="BB233" s="56"/>
      <c r="BC233" s="56"/>
      <c r="BD233" s="56"/>
      <c r="BE233" s="56"/>
      <c r="BF233" s="56"/>
      <c r="BG233" s="56"/>
      <c r="BH233" s="56"/>
      <c r="BI233" s="56"/>
      <c r="BJ233" s="56"/>
    </row>
    <row r="234" spans="10:62" ht="15">
      <c r="J234" s="58"/>
      <c r="K234" s="222"/>
      <c r="L234" s="222"/>
      <c r="M234" s="223"/>
      <c r="N234" s="224"/>
      <c r="O234" s="225"/>
      <c r="P234" s="56"/>
      <c r="Q234" s="56"/>
      <c r="AC234" s="56"/>
      <c r="AD234" s="56"/>
      <c r="AE234" s="56"/>
      <c r="AF234" s="56"/>
      <c r="AG234" s="56"/>
      <c r="AH234" s="56"/>
      <c r="AI234" s="56"/>
      <c r="AJ234" s="56"/>
      <c r="AK234" s="56"/>
      <c r="AL234" s="56"/>
      <c r="AM234" s="56"/>
      <c r="AN234" s="56"/>
      <c r="AO234" s="56"/>
      <c r="AP234" s="56"/>
      <c r="AQ234" s="56"/>
      <c r="AR234" s="56"/>
      <c r="AS234" s="56"/>
      <c r="AT234" s="56"/>
      <c r="AU234" s="56"/>
      <c r="AV234" s="56"/>
      <c r="AW234" s="56"/>
      <c r="AX234" s="56"/>
      <c r="AY234" s="56"/>
      <c r="AZ234" s="56"/>
      <c r="BA234" s="56"/>
      <c r="BB234" s="56"/>
      <c r="BC234" s="56"/>
      <c r="BD234" s="56"/>
      <c r="BE234" s="56"/>
      <c r="BF234" s="56"/>
      <c r="BG234" s="56"/>
      <c r="BH234" s="56"/>
      <c r="BI234" s="56"/>
      <c r="BJ234" s="56"/>
    </row>
    <row r="235" spans="10:62" ht="15">
      <c r="J235" s="58"/>
      <c r="K235" s="222"/>
      <c r="L235" s="222"/>
      <c r="M235" s="223"/>
      <c r="N235" s="224"/>
      <c r="O235" s="225"/>
      <c r="P235" s="56"/>
      <c r="Q235" s="56"/>
      <c r="AC235" s="56"/>
      <c r="AD235" s="56"/>
      <c r="AE235" s="56"/>
      <c r="AF235" s="56"/>
      <c r="AG235" s="56"/>
      <c r="AH235" s="56"/>
      <c r="AI235" s="56"/>
      <c r="AJ235" s="56"/>
      <c r="AK235" s="56"/>
      <c r="AL235" s="56"/>
      <c r="AM235" s="56"/>
      <c r="AN235" s="56"/>
      <c r="AO235" s="56"/>
      <c r="AP235" s="56"/>
      <c r="AQ235" s="56"/>
      <c r="AR235" s="56"/>
      <c r="AS235" s="56"/>
      <c r="AT235" s="56"/>
      <c r="AU235" s="56"/>
      <c r="AV235" s="56"/>
      <c r="AW235" s="56"/>
      <c r="AX235" s="56"/>
      <c r="AY235" s="56"/>
      <c r="AZ235" s="56"/>
      <c r="BA235" s="56"/>
      <c r="BB235" s="56"/>
      <c r="BC235" s="56"/>
      <c r="BD235" s="56"/>
      <c r="BE235" s="56"/>
      <c r="BF235" s="56"/>
      <c r="BG235" s="56"/>
      <c r="BH235" s="56"/>
      <c r="BI235" s="56"/>
      <c r="BJ235" s="56"/>
    </row>
    <row r="236" spans="10:62" ht="15">
      <c r="J236" s="58"/>
      <c r="K236" s="222"/>
      <c r="L236" s="222"/>
      <c r="M236" s="223"/>
      <c r="N236" s="224"/>
      <c r="O236" s="225"/>
      <c r="P236" s="56"/>
      <c r="Q236" s="56"/>
      <c r="AC236" s="56"/>
      <c r="AD236" s="56"/>
      <c r="AE236" s="56"/>
      <c r="AF236" s="56"/>
      <c r="AG236" s="56"/>
      <c r="AH236" s="56"/>
      <c r="AI236" s="56"/>
      <c r="AJ236" s="56"/>
      <c r="AK236" s="56"/>
      <c r="AL236" s="56"/>
      <c r="AM236" s="56"/>
      <c r="AN236" s="56"/>
      <c r="AO236" s="56"/>
      <c r="AP236" s="56"/>
      <c r="AQ236" s="56"/>
      <c r="AR236" s="56"/>
      <c r="AS236" s="56"/>
      <c r="AT236" s="56"/>
      <c r="AU236" s="56"/>
      <c r="AV236" s="56"/>
      <c r="AW236" s="56"/>
      <c r="AX236" s="56"/>
      <c r="AY236" s="56"/>
      <c r="AZ236" s="56"/>
      <c r="BA236" s="56"/>
      <c r="BB236" s="56"/>
      <c r="BC236" s="56"/>
      <c r="BD236" s="56"/>
      <c r="BE236" s="56"/>
      <c r="BF236" s="56"/>
      <c r="BG236" s="56"/>
      <c r="BH236" s="56"/>
      <c r="BI236" s="56"/>
      <c r="BJ236" s="56"/>
    </row>
    <row r="237" spans="10:62" ht="15">
      <c r="J237" s="58"/>
      <c r="K237" s="222"/>
      <c r="L237" s="222"/>
      <c r="M237" s="223"/>
      <c r="N237" s="224"/>
      <c r="O237" s="225"/>
      <c r="P237" s="56"/>
      <c r="Q237" s="56"/>
      <c r="AC237" s="56"/>
      <c r="AD237" s="56"/>
      <c r="AE237" s="56"/>
      <c r="AF237" s="56"/>
      <c r="AG237" s="56"/>
      <c r="AH237" s="56"/>
      <c r="AI237" s="56"/>
      <c r="AJ237" s="56"/>
      <c r="AK237" s="56"/>
      <c r="AL237" s="56"/>
      <c r="AM237" s="56"/>
      <c r="AN237" s="56"/>
      <c r="AO237" s="56"/>
      <c r="AP237" s="56"/>
      <c r="AQ237" s="56"/>
      <c r="AR237" s="56"/>
      <c r="AS237" s="56"/>
      <c r="AT237" s="56"/>
      <c r="AU237" s="56"/>
      <c r="AV237" s="56"/>
      <c r="AW237" s="56"/>
      <c r="AX237" s="56"/>
      <c r="AY237" s="56"/>
      <c r="AZ237" s="56"/>
      <c r="BA237" s="56"/>
      <c r="BB237" s="56"/>
      <c r="BC237" s="56"/>
      <c r="BD237" s="56"/>
      <c r="BE237" s="56"/>
      <c r="BF237" s="56"/>
      <c r="BG237" s="56"/>
      <c r="BH237" s="56"/>
      <c r="BI237" s="56"/>
      <c r="BJ237" s="56"/>
    </row>
    <row r="238" spans="10:62" ht="15">
      <c r="J238" s="58"/>
      <c r="K238" s="222"/>
      <c r="L238" s="222"/>
      <c r="M238" s="223"/>
      <c r="N238" s="224"/>
      <c r="O238" s="225"/>
      <c r="P238" s="56"/>
      <c r="Q238" s="56"/>
      <c r="AC238" s="56"/>
      <c r="AD238" s="56"/>
      <c r="AE238" s="56"/>
      <c r="AF238" s="56"/>
      <c r="AG238" s="56"/>
      <c r="AH238" s="56"/>
      <c r="AI238" s="56"/>
      <c r="AJ238" s="56"/>
      <c r="AK238" s="56"/>
      <c r="AL238" s="56"/>
      <c r="AM238" s="56"/>
      <c r="AN238" s="56"/>
      <c r="AO238" s="56"/>
      <c r="AP238" s="56"/>
      <c r="AQ238" s="56"/>
      <c r="AR238" s="56"/>
      <c r="AS238" s="56"/>
      <c r="AT238" s="56"/>
      <c r="AU238" s="56"/>
      <c r="AV238" s="56"/>
      <c r="AW238" s="56"/>
      <c r="AX238" s="56"/>
      <c r="AY238" s="56"/>
      <c r="AZ238" s="56"/>
      <c r="BA238" s="56"/>
      <c r="BB238" s="56"/>
      <c r="BC238" s="56"/>
      <c r="BD238" s="56"/>
      <c r="BE238" s="56"/>
      <c r="BF238" s="56"/>
      <c r="BG238" s="56"/>
      <c r="BH238" s="56"/>
      <c r="BI238" s="56"/>
      <c r="BJ238" s="56"/>
    </row>
    <row r="239" spans="10:62" ht="15">
      <c r="J239" s="58"/>
      <c r="K239" s="222"/>
      <c r="L239" s="222"/>
      <c r="M239" s="223"/>
      <c r="N239" s="224"/>
      <c r="O239" s="225"/>
      <c r="P239" s="56"/>
      <c r="Q239" s="56"/>
      <c r="AC239" s="56"/>
      <c r="AD239" s="56"/>
      <c r="AE239" s="56"/>
      <c r="AF239" s="56"/>
      <c r="AG239" s="56"/>
      <c r="AH239" s="56"/>
      <c r="AI239" s="56"/>
      <c r="AJ239" s="56"/>
      <c r="AK239" s="56"/>
      <c r="AL239" s="56"/>
      <c r="AM239" s="56"/>
      <c r="AN239" s="56"/>
      <c r="AO239" s="56"/>
      <c r="AP239" s="56"/>
      <c r="AQ239" s="56"/>
      <c r="AR239" s="56"/>
      <c r="AS239" s="56"/>
      <c r="AT239" s="56"/>
      <c r="AU239" s="56"/>
      <c r="AV239" s="56"/>
      <c r="AW239" s="56"/>
      <c r="AX239" s="56"/>
      <c r="AY239" s="56"/>
      <c r="AZ239" s="56"/>
      <c r="BA239" s="56"/>
      <c r="BB239" s="56"/>
      <c r="BC239" s="56"/>
      <c r="BD239" s="56"/>
      <c r="BE239" s="56"/>
      <c r="BF239" s="56"/>
      <c r="BG239" s="56"/>
      <c r="BH239" s="56"/>
      <c r="BI239" s="56"/>
      <c r="BJ239" s="56"/>
    </row>
    <row r="240" spans="10:62" ht="15">
      <c r="J240" s="58"/>
      <c r="K240" s="222"/>
      <c r="L240" s="222"/>
      <c r="M240" s="223"/>
      <c r="N240" s="224"/>
      <c r="O240" s="225"/>
      <c r="P240" s="56"/>
      <c r="Q240" s="56"/>
      <c r="AC240" s="56"/>
      <c r="AD240" s="56"/>
      <c r="AE240" s="56"/>
      <c r="AF240" s="56"/>
      <c r="AG240" s="56"/>
      <c r="AH240" s="56"/>
      <c r="AI240" s="56"/>
      <c r="AJ240" s="56"/>
      <c r="AK240" s="56"/>
      <c r="AL240" s="56"/>
      <c r="AM240" s="56"/>
      <c r="AN240" s="56"/>
      <c r="AO240" s="56"/>
      <c r="AP240" s="56"/>
      <c r="AQ240" s="56"/>
      <c r="AR240" s="56"/>
      <c r="AS240" s="56"/>
      <c r="AT240" s="56"/>
      <c r="AU240" s="56"/>
      <c r="AV240" s="56"/>
      <c r="AW240" s="56"/>
      <c r="AX240" s="56"/>
      <c r="AY240" s="56"/>
      <c r="AZ240" s="56"/>
      <c r="BA240" s="56"/>
      <c r="BB240" s="56"/>
      <c r="BC240" s="56"/>
      <c r="BD240" s="56"/>
      <c r="BE240" s="56"/>
      <c r="BF240" s="56"/>
      <c r="BG240" s="56"/>
      <c r="BH240" s="56"/>
      <c r="BI240" s="56"/>
      <c r="BJ240" s="56"/>
    </row>
    <row r="241" spans="10:62" ht="15">
      <c r="J241" s="58"/>
      <c r="K241" s="222"/>
      <c r="L241" s="222"/>
      <c r="M241" s="223"/>
      <c r="N241" s="224"/>
      <c r="O241" s="225"/>
      <c r="P241" s="56"/>
      <c r="Q241" s="56"/>
      <c r="AC241" s="56"/>
      <c r="AD241" s="56"/>
      <c r="AE241" s="56"/>
      <c r="AF241" s="56"/>
      <c r="AG241" s="56"/>
      <c r="AH241" s="56"/>
      <c r="AI241" s="56"/>
      <c r="AJ241" s="56"/>
      <c r="AK241" s="56"/>
      <c r="AL241" s="56"/>
      <c r="AM241" s="56"/>
      <c r="AN241" s="56"/>
      <c r="AO241" s="56"/>
      <c r="AP241" s="56"/>
      <c r="AQ241" s="56"/>
      <c r="AR241" s="56"/>
      <c r="AS241" s="56"/>
      <c r="AT241" s="56"/>
      <c r="AU241" s="56"/>
      <c r="AV241" s="56"/>
      <c r="AW241" s="56"/>
      <c r="AX241" s="56"/>
      <c r="AY241" s="56"/>
      <c r="AZ241" s="56"/>
      <c r="BA241" s="56"/>
      <c r="BB241" s="56"/>
      <c r="BC241" s="56"/>
      <c r="BD241" s="56"/>
      <c r="BE241" s="56"/>
      <c r="BF241" s="56"/>
      <c r="BG241" s="56"/>
      <c r="BH241" s="56"/>
      <c r="BI241" s="56"/>
      <c r="BJ241" s="56"/>
    </row>
    <row r="242" spans="10:62" ht="15">
      <c r="J242" s="58"/>
      <c r="K242" s="222"/>
      <c r="L242" s="222"/>
      <c r="M242" s="223"/>
      <c r="N242" s="224"/>
      <c r="O242" s="225"/>
      <c r="P242" s="56"/>
      <c r="Q242" s="56"/>
      <c r="AC242" s="56"/>
      <c r="AD242" s="56"/>
      <c r="AE242" s="56"/>
      <c r="AF242" s="56"/>
      <c r="AG242" s="56"/>
      <c r="AH242" s="56"/>
      <c r="AI242" s="56"/>
      <c r="AJ242" s="56"/>
      <c r="AK242" s="56"/>
      <c r="AL242" s="56"/>
      <c r="AM242" s="56"/>
      <c r="AN242" s="56"/>
      <c r="AO242" s="56"/>
      <c r="AP242" s="56"/>
      <c r="AQ242" s="56"/>
      <c r="AR242" s="56"/>
      <c r="AS242" s="56"/>
      <c r="AT242" s="56"/>
      <c r="AU242" s="56"/>
      <c r="AV242" s="56"/>
      <c r="AW242" s="56"/>
      <c r="AX242" s="56"/>
      <c r="AY242" s="56"/>
      <c r="AZ242" s="56"/>
      <c r="BA242" s="56"/>
      <c r="BB242" s="56"/>
      <c r="BC242" s="56"/>
      <c r="BD242" s="56"/>
      <c r="BE242" s="56"/>
      <c r="BF242" s="56"/>
      <c r="BG242" s="56"/>
      <c r="BH242" s="56"/>
      <c r="BI242" s="56"/>
      <c r="BJ242" s="56"/>
    </row>
    <row r="243" spans="10:62" ht="15">
      <c r="J243" s="58"/>
      <c r="K243" s="222"/>
      <c r="L243" s="222"/>
      <c r="M243" s="223"/>
      <c r="N243" s="224"/>
      <c r="O243" s="225"/>
      <c r="P243" s="56"/>
      <c r="Q243" s="56"/>
      <c r="AC243" s="56"/>
      <c r="AD243" s="56"/>
      <c r="AE243" s="56"/>
      <c r="AF243" s="56"/>
      <c r="AG243" s="56"/>
      <c r="AH243" s="56"/>
      <c r="AI243" s="56"/>
      <c r="AJ243" s="56"/>
      <c r="AK243" s="56"/>
      <c r="AL243" s="56"/>
      <c r="AM243" s="56"/>
      <c r="AN243" s="56"/>
      <c r="AO243" s="56"/>
      <c r="AP243" s="56"/>
      <c r="AQ243" s="56"/>
      <c r="AR243" s="56"/>
      <c r="AS243" s="56"/>
      <c r="AT243" s="56"/>
      <c r="AU243" s="56"/>
      <c r="AV243" s="56"/>
      <c r="AW243" s="56"/>
      <c r="AX243" s="56"/>
      <c r="AY243" s="56"/>
      <c r="AZ243" s="56"/>
      <c r="BA243" s="56"/>
      <c r="BB243" s="56"/>
      <c r="BC243" s="56"/>
      <c r="BD243" s="56"/>
      <c r="BE243" s="56"/>
      <c r="BF243" s="56"/>
      <c r="BG243" s="56"/>
      <c r="BH243" s="56"/>
      <c r="BI243" s="56"/>
      <c r="BJ243" s="56"/>
    </row>
    <row r="244" spans="10:62" ht="15">
      <c r="J244" s="58"/>
      <c r="K244" s="222"/>
      <c r="L244" s="222"/>
      <c r="M244" s="223"/>
      <c r="N244" s="224"/>
      <c r="O244" s="225"/>
      <c r="P244" s="56"/>
      <c r="Q244" s="56"/>
      <c r="AC244" s="56"/>
      <c r="AD244" s="56"/>
      <c r="AE244" s="56"/>
      <c r="AF244" s="56"/>
      <c r="AG244" s="56"/>
      <c r="AH244" s="56"/>
      <c r="AI244" s="56"/>
      <c r="AJ244" s="56"/>
      <c r="AK244" s="56"/>
      <c r="AL244" s="56"/>
      <c r="AM244" s="56"/>
      <c r="AN244" s="56"/>
      <c r="AO244" s="56"/>
      <c r="AP244" s="56"/>
      <c r="AQ244" s="56"/>
      <c r="AR244" s="56"/>
      <c r="AS244" s="56"/>
      <c r="AT244" s="56"/>
      <c r="AU244" s="56"/>
      <c r="AV244" s="56"/>
      <c r="AW244" s="56"/>
      <c r="AX244" s="56"/>
      <c r="AY244" s="56"/>
      <c r="AZ244" s="56"/>
      <c r="BA244" s="56"/>
      <c r="BB244" s="56"/>
      <c r="BC244" s="56"/>
      <c r="BD244" s="56"/>
      <c r="BE244" s="56"/>
      <c r="BF244" s="56"/>
      <c r="BG244" s="56"/>
      <c r="BH244" s="56"/>
      <c r="BI244" s="56"/>
      <c r="BJ244" s="56"/>
    </row>
    <row r="245" spans="10:62" ht="15">
      <c r="J245" s="58"/>
      <c r="K245" s="222"/>
      <c r="L245" s="222"/>
      <c r="M245" s="223"/>
      <c r="N245" s="224"/>
      <c r="O245" s="225"/>
      <c r="P245" s="56"/>
      <c r="Q245" s="56"/>
      <c r="AC245" s="56"/>
      <c r="AD245" s="56"/>
      <c r="AE245" s="56"/>
      <c r="AF245" s="56"/>
      <c r="AG245" s="56"/>
      <c r="AH245" s="56"/>
      <c r="AI245" s="56"/>
      <c r="AJ245" s="56"/>
      <c r="AK245" s="56"/>
      <c r="AL245" s="56"/>
      <c r="AM245" s="56"/>
      <c r="AN245" s="56"/>
      <c r="AO245" s="56"/>
      <c r="AP245" s="56"/>
      <c r="AQ245" s="56"/>
      <c r="AR245" s="56"/>
      <c r="AS245" s="56"/>
      <c r="AT245" s="56"/>
      <c r="AU245" s="56"/>
      <c r="AV245" s="56"/>
      <c r="AW245" s="56"/>
      <c r="AX245" s="56"/>
      <c r="AY245" s="56"/>
      <c r="AZ245" s="56"/>
      <c r="BA245" s="56"/>
      <c r="BB245" s="56"/>
      <c r="BC245" s="56"/>
      <c r="BD245" s="56"/>
      <c r="BE245" s="56"/>
      <c r="BF245" s="56"/>
      <c r="BG245" s="56"/>
      <c r="BH245" s="56"/>
      <c r="BI245" s="56"/>
      <c r="BJ245" s="56"/>
    </row>
    <row r="246" spans="10:62" ht="15">
      <c r="J246" s="58"/>
      <c r="K246" s="222"/>
      <c r="L246" s="222"/>
      <c r="M246" s="223"/>
      <c r="N246" s="224"/>
      <c r="O246" s="225"/>
      <c r="P246" s="56"/>
      <c r="Q246" s="56"/>
      <c r="AC246" s="56"/>
      <c r="AD246" s="56"/>
      <c r="AE246" s="56"/>
      <c r="AF246" s="56"/>
      <c r="AG246" s="56"/>
      <c r="AH246" s="56"/>
      <c r="AI246" s="56"/>
      <c r="AJ246" s="56"/>
      <c r="AK246" s="56"/>
      <c r="AL246" s="56"/>
      <c r="AM246" s="56"/>
      <c r="AN246" s="56"/>
      <c r="AO246" s="56"/>
      <c r="AP246" s="56"/>
      <c r="AQ246" s="56"/>
      <c r="AR246" s="56"/>
      <c r="AS246" s="56"/>
      <c r="AT246" s="56"/>
      <c r="AU246" s="56"/>
      <c r="AV246" s="56"/>
      <c r="AW246" s="56"/>
      <c r="AX246" s="56"/>
      <c r="AY246" s="56"/>
      <c r="AZ246" s="56"/>
      <c r="BA246" s="56"/>
      <c r="BB246" s="56"/>
      <c r="BC246" s="56"/>
      <c r="BD246" s="56"/>
      <c r="BE246" s="56"/>
      <c r="BF246" s="56"/>
      <c r="BG246" s="56"/>
      <c r="BH246" s="56"/>
      <c r="BI246" s="56"/>
      <c r="BJ246" s="56"/>
    </row>
    <row r="247" spans="10:62" ht="15">
      <c r="J247" s="58"/>
      <c r="K247" s="222"/>
      <c r="L247" s="222"/>
      <c r="M247" s="223"/>
      <c r="N247" s="224"/>
      <c r="O247" s="225"/>
      <c r="P247" s="56"/>
      <c r="Q247" s="56"/>
      <c r="AC247" s="56"/>
      <c r="AD247" s="56"/>
      <c r="AE247" s="56"/>
      <c r="AF247" s="56"/>
      <c r="AG247" s="56"/>
      <c r="AH247" s="56"/>
      <c r="AI247" s="56"/>
      <c r="AJ247" s="56"/>
      <c r="AK247" s="56"/>
      <c r="AL247" s="56"/>
      <c r="AM247" s="56"/>
      <c r="AN247" s="56"/>
      <c r="AO247" s="56"/>
      <c r="AP247" s="56"/>
      <c r="AQ247" s="56"/>
      <c r="AR247" s="56"/>
      <c r="AS247" s="56"/>
      <c r="AT247" s="56"/>
      <c r="AU247" s="56"/>
      <c r="AV247" s="56"/>
      <c r="AW247" s="56"/>
      <c r="AX247" s="56"/>
      <c r="AY247" s="56"/>
      <c r="AZ247" s="56"/>
      <c r="BA247" s="56"/>
      <c r="BB247" s="56"/>
      <c r="BC247" s="56"/>
      <c r="BD247" s="56"/>
      <c r="BE247" s="56"/>
      <c r="BF247" s="56"/>
      <c r="BG247" s="56"/>
      <c r="BH247" s="56"/>
      <c r="BI247" s="56"/>
      <c r="BJ247" s="56"/>
    </row>
    <row r="248" spans="10:62" ht="15">
      <c r="J248" s="58"/>
      <c r="K248" s="222"/>
      <c r="L248" s="222"/>
      <c r="M248" s="223"/>
      <c r="N248" s="224"/>
      <c r="O248" s="225"/>
      <c r="P248" s="56"/>
      <c r="Q248" s="56"/>
      <c r="AC248" s="56"/>
      <c r="AD248" s="56"/>
      <c r="AE248" s="56"/>
      <c r="AF248" s="56"/>
      <c r="AG248" s="56"/>
      <c r="AH248" s="56"/>
      <c r="AI248" s="56"/>
      <c r="AJ248" s="56"/>
      <c r="AK248" s="56"/>
      <c r="AL248" s="56"/>
      <c r="AM248" s="56"/>
      <c r="AN248" s="56"/>
      <c r="AO248" s="56"/>
      <c r="AP248" s="56"/>
      <c r="AQ248" s="56"/>
      <c r="AR248" s="56"/>
      <c r="AS248" s="56"/>
      <c r="AT248" s="56"/>
      <c r="AU248" s="56"/>
      <c r="AV248" s="56"/>
      <c r="AW248" s="56"/>
      <c r="AX248" s="56"/>
      <c r="AY248" s="56"/>
      <c r="AZ248" s="56"/>
      <c r="BA248" s="56"/>
      <c r="BB248" s="56"/>
      <c r="BC248" s="56"/>
      <c r="BD248" s="56"/>
      <c r="BE248" s="56"/>
      <c r="BF248" s="56"/>
      <c r="BG248" s="56"/>
      <c r="BH248" s="56"/>
      <c r="BI248" s="56"/>
      <c r="BJ248" s="56"/>
    </row>
    <row r="249" spans="10:62" ht="15">
      <c r="J249" s="58"/>
      <c r="K249" s="222"/>
      <c r="L249" s="222"/>
      <c r="M249" s="223"/>
      <c r="N249" s="224"/>
      <c r="O249" s="225"/>
      <c r="P249" s="56"/>
      <c r="Q249" s="56"/>
      <c r="AC249" s="56"/>
      <c r="AD249" s="56"/>
      <c r="AE249" s="56"/>
      <c r="AF249" s="56"/>
      <c r="AG249" s="56"/>
      <c r="AH249" s="56"/>
      <c r="AI249" s="56"/>
      <c r="AJ249" s="56"/>
      <c r="AK249" s="56"/>
      <c r="AL249" s="56"/>
      <c r="AM249" s="56"/>
      <c r="AN249" s="56"/>
      <c r="AO249" s="56"/>
      <c r="AP249" s="56"/>
      <c r="AQ249" s="56"/>
      <c r="AR249" s="56"/>
      <c r="AS249" s="56"/>
      <c r="AT249" s="56"/>
      <c r="AU249" s="56"/>
      <c r="AV249" s="56"/>
      <c r="AW249" s="56"/>
      <c r="AX249" s="56"/>
      <c r="AY249" s="56"/>
      <c r="AZ249" s="56"/>
      <c r="BA249" s="56"/>
      <c r="BB249" s="56"/>
      <c r="BC249" s="56"/>
      <c r="BD249" s="56"/>
      <c r="BE249" s="56"/>
      <c r="BF249" s="56"/>
      <c r="BG249" s="56"/>
      <c r="BH249" s="56"/>
      <c r="BI249" s="56"/>
      <c r="BJ249" s="56"/>
    </row>
    <row r="250" spans="10:62" ht="15">
      <c r="J250" s="58"/>
      <c r="K250" s="222"/>
      <c r="L250" s="222"/>
      <c r="M250" s="223"/>
      <c r="N250" s="224"/>
      <c r="O250" s="225"/>
      <c r="P250" s="56"/>
      <c r="Q250" s="56"/>
      <c r="AC250" s="56"/>
      <c r="AD250" s="56"/>
      <c r="AE250" s="56"/>
      <c r="AF250" s="56"/>
      <c r="AG250" s="56"/>
      <c r="AH250" s="56"/>
      <c r="AI250" s="56"/>
      <c r="AJ250" s="56"/>
      <c r="AK250" s="56"/>
      <c r="AL250" s="56"/>
      <c r="AM250" s="56"/>
      <c r="AN250" s="56"/>
      <c r="AO250" s="56"/>
      <c r="AP250" s="56"/>
      <c r="AQ250" s="56"/>
      <c r="AR250" s="56"/>
      <c r="AS250" s="56"/>
      <c r="AT250" s="56"/>
      <c r="AU250" s="56"/>
      <c r="AV250" s="56"/>
      <c r="AW250" s="56"/>
      <c r="AX250" s="56"/>
      <c r="AY250" s="56"/>
      <c r="AZ250" s="56"/>
      <c r="BA250" s="56"/>
      <c r="BB250" s="56"/>
      <c r="BC250" s="56"/>
      <c r="BD250" s="56"/>
      <c r="BE250" s="56"/>
      <c r="BF250" s="56"/>
      <c r="BG250" s="56"/>
      <c r="BH250" s="56"/>
      <c r="BI250" s="56"/>
      <c r="BJ250" s="56"/>
    </row>
    <row r="251" spans="10:62" ht="15">
      <c r="J251" s="58"/>
      <c r="K251" s="222"/>
      <c r="L251" s="222"/>
      <c r="M251" s="223"/>
      <c r="N251" s="224"/>
      <c r="O251" s="225"/>
      <c r="P251" s="56"/>
      <c r="Q251" s="56"/>
      <c r="AC251" s="56"/>
      <c r="AD251" s="56"/>
      <c r="AE251" s="56"/>
      <c r="AF251" s="56"/>
      <c r="AG251" s="56"/>
      <c r="AH251" s="56"/>
      <c r="AI251" s="56"/>
      <c r="AJ251" s="56"/>
      <c r="AK251" s="56"/>
      <c r="AL251" s="56"/>
      <c r="AM251" s="56"/>
      <c r="AN251" s="56"/>
      <c r="AO251" s="56"/>
      <c r="AP251" s="56"/>
      <c r="AQ251" s="56"/>
      <c r="AR251" s="56"/>
      <c r="AS251" s="56"/>
      <c r="AT251" s="56"/>
      <c r="AU251" s="56"/>
      <c r="AV251" s="56"/>
      <c r="AW251" s="56"/>
      <c r="AX251" s="56"/>
      <c r="AY251" s="56"/>
      <c r="AZ251" s="56"/>
      <c r="BA251" s="56"/>
      <c r="BB251" s="56"/>
      <c r="BC251" s="56"/>
      <c r="BD251" s="56"/>
      <c r="BE251" s="56"/>
      <c r="BF251" s="56"/>
      <c r="BG251" s="56"/>
      <c r="BH251" s="56"/>
      <c r="BI251" s="56"/>
      <c r="BJ251" s="56"/>
    </row>
    <row r="252" spans="10:62" ht="15">
      <c r="J252" s="58"/>
      <c r="K252" s="222"/>
      <c r="L252" s="222"/>
      <c r="M252" s="223"/>
      <c r="N252" s="224"/>
      <c r="O252" s="225"/>
      <c r="P252" s="56"/>
      <c r="Q252" s="56"/>
      <c r="AC252" s="56"/>
      <c r="AD252" s="56"/>
      <c r="AE252" s="56"/>
      <c r="AF252" s="56"/>
      <c r="AG252" s="56"/>
      <c r="AH252" s="56"/>
      <c r="AI252" s="56"/>
      <c r="AJ252" s="56"/>
      <c r="AK252" s="56"/>
      <c r="AL252" s="56"/>
      <c r="AM252" s="56"/>
      <c r="AN252" s="56"/>
      <c r="AO252" s="56"/>
      <c r="AP252" s="56"/>
      <c r="AQ252" s="56"/>
      <c r="AR252" s="56"/>
      <c r="AS252" s="56"/>
      <c r="AT252" s="56"/>
      <c r="AU252" s="56"/>
      <c r="AV252" s="56"/>
      <c r="AW252" s="56"/>
      <c r="AX252" s="56"/>
      <c r="AY252" s="56"/>
      <c r="AZ252" s="56"/>
      <c r="BA252" s="56"/>
      <c r="BB252" s="56"/>
      <c r="BC252" s="56"/>
      <c r="BD252" s="56"/>
      <c r="BE252" s="56"/>
      <c r="BF252" s="56"/>
      <c r="BG252" s="56"/>
      <c r="BH252" s="56"/>
      <c r="BI252" s="56"/>
      <c r="BJ252" s="56"/>
    </row>
    <row r="253" spans="10:62" ht="15">
      <c r="J253" s="58"/>
      <c r="K253" s="222"/>
      <c r="L253" s="222"/>
      <c r="M253" s="223"/>
      <c r="N253" s="224"/>
      <c r="O253" s="225"/>
      <c r="P253" s="56"/>
      <c r="Q253" s="56"/>
      <c r="AC253" s="56"/>
      <c r="AD253" s="56"/>
      <c r="AE253" s="56"/>
      <c r="AF253" s="56"/>
      <c r="AG253" s="56"/>
      <c r="AH253" s="56"/>
      <c r="AI253" s="56"/>
      <c r="AJ253" s="56"/>
      <c r="AK253" s="56"/>
      <c r="AL253" s="56"/>
      <c r="AM253" s="56"/>
      <c r="AN253" s="56"/>
      <c r="AO253" s="56"/>
      <c r="AP253" s="56"/>
      <c r="AQ253" s="56"/>
      <c r="AR253" s="56"/>
      <c r="AS253" s="56"/>
      <c r="AT253" s="56"/>
      <c r="AU253" s="56"/>
      <c r="AV253" s="56"/>
      <c r="AW253" s="56"/>
      <c r="AX253" s="56"/>
      <c r="AY253" s="56"/>
      <c r="AZ253" s="56"/>
      <c r="BA253" s="56"/>
      <c r="BB253" s="56"/>
      <c r="BC253" s="56"/>
      <c r="BD253" s="56"/>
      <c r="BE253" s="56"/>
      <c r="BF253" s="56"/>
      <c r="BG253" s="56"/>
      <c r="BH253" s="56"/>
      <c r="BI253" s="56"/>
      <c r="BJ253" s="56"/>
    </row>
    <row r="254" spans="10:62" ht="15">
      <c r="J254" s="58"/>
      <c r="K254" s="222"/>
      <c r="L254" s="222"/>
      <c r="M254" s="223"/>
      <c r="N254" s="224"/>
      <c r="O254" s="225"/>
      <c r="P254" s="56"/>
      <c r="Q254" s="56"/>
      <c r="AC254" s="56"/>
      <c r="AD254" s="56"/>
      <c r="AE254" s="56"/>
      <c r="AF254" s="56"/>
      <c r="AG254" s="56"/>
      <c r="AH254" s="56"/>
      <c r="AI254" s="56"/>
      <c r="AJ254" s="56"/>
      <c r="AK254" s="56"/>
      <c r="AL254" s="56"/>
      <c r="AM254" s="56"/>
      <c r="AN254" s="56"/>
      <c r="AO254" s="56"/>
      <c r="AP254" s="56"/>
      <c r="AQ254" s="56"/>
      <c r="AR254" s="56"/>
      <c r="AS254" s="56"/>
      <c r="AT254" s="56"/>
      <c r="AU254" s="56"/>
      <c r="AV254" s="56"/>
      <c r="AW254" s="56"/>
      <c r="AX254" s="56"/>
      <c r="AY254" s="56"/>
      <c r="AZ254" s="56"/>
      <c r="BA254" s="56"/>
      <c r="BB254" s="56"/>
      <c r="BC254" s="56"/>
      <c r="BD254" s="56"/>
      <c r="BE254" s="56"/>
      <c r="BF254" s="56"/>
      <c r="BG254" s="56"/>
      <c r="BH254" s="56"/>
      <c r="BI254" s="56"/>
      <c r="BJ254" s="56"/>
    </row>
    <row r="255" spans="10:62" ht="15">
      <c r="J255" s="58"/>
      <c r="K255" s="222"/>
      <c r="L255" s="222"/>
      <c r="M255" s="223"/>
      <c r="N255" s="224"/>
      <c r="O255" s="225"/>
      <c r="P255" s="56"/>
      <c r="Q255" s="56"/>
      <c r="AC255" s="56"/>
      <c r="AD255" s="56"/>
      <c r="AE255" s="56"/>
      <c r="AF255" s="56"/>
      <c r="AG255" s="56"/>
      <c r="AH255" s="56"/>
      <c r="AI255" s="56"/>
      <c r="AJ255" s="56"/>
      <c r="AK255" s="56"/>
      <c r="AL255" s="56"/>
      <c r="AM255" s="56"/>
      <c r="AN255" s="56"/>
      <c r="AO255" s="56"/>
      <c r="AP255" s="56"/>
      <c r="AQ255" s="56"/>
      <c r="AR255" s="56"/>
      <c r="AS255" s="56"/>
      <c r="AT255" s="56"/>
      <c r="AU255" s="56"/>
      <c r="AV255" s="56"/>
      <c r="AW255" s="56"/>
      <c r="AX255" s="56"/>
      <c r="AY255" s="56"/>
      <c r="AZ255" s="56"/>
      <c r="BA255" s="56"/>
      <c r="BB255" s="56"/>
      <c r="BC255" s="56"/>
      <c r="BD255" s="56"/>
      <c r="BE255" s="56"/>
      <c r="BF255" s="56"/>
      <c r="BG255" s="56"/>
      <c r="BH255" s="56"/>
      <c r="BI255" s="56"/>
      <c r="BJ255" s="56"/>
    </row>
    <row r="256" spans="10:62" ht="15">
      <c r="J256" s="58"/>
      <c r="K256" s="222"/>
      <c r="L256" s="222"/>
      <c r="M256" s="223"/>
      <c r="N256" s="224"/>
      <c r="O256" s="225"/>
      <c r="P256" s="56"/>
      <c r="Q256" s="56"/>
      <c r="AC256" s="56"/>
      <c r="AD256" s="56"/>
      <c r="AE256" s="56"/>
      <c r="AF256" s="56"/>
      <c r="AG256" s="56"/>
      <c r="AH256" s="56"/>
      <c r="AI256" s="56"/>
      <c r="AJ256" s="56"/>
      <c r="AK256" s="56"/>
      <c r="AL256" s="56"/>
      <c r="AM256" s="56"/>
      <c r="AN256" s="56"/>
      <c r="AO256" s="56"/>
      <c r="AP256" s="56"/>
      <c r="AQ256" s="56"/>
      <c r="AR256" s="56"/>
      <c r="AS256" s="56"/>
      <c r="AT256" s="56"/>
      <c r="AU256" s="56"/>
      <c r="AV256" s="56"/>
      <c r="AW256" s="56"/>
      <c r="AX256" s="56"/>
      <c r="AY256" s="56"/>
      <c r="AZ256" s="56"/>
      <c r="BA256" s="56"/>
      <c r="BB256" s="56"/>
      <c r="BC256" s="56"/>
      <c r="BD256" s="56"/>
      <c r="BE256" s="56"/>
      <c r="BF256" s="56"/>
      <c r="BG256" s="56"/>
      <c r="BH256" s="56"/>
      <c r="BI256" s="56"/>
      <c r="BJ256" s="56"/>
    </row>
    <row r="257" spans="10:62" ht="15">
      <c r="J257" s="58"/>
      <c r="K257" s="222"/>
      <c r="L257" s="222"/>
      <c r="M257" s="223"/>
      <c r="N257" s="224"/>
      <c r="O257" s="225"/>
      <c r="P257" s="56"/>
      <c r="Q257" s="56"/>
      <c r="AC257" s="56"/>
      <c r="AD257" s="56"/>
      <c r="AE257" s="56"/>
      <c r="AF257" s="56"/>
      <c r="AG257" s="56"/>
      <c r="AH257" s="56"/>
      <c r="AI257" s="56"/>
      <c r="AJ257" s="56"/>
      <c r="AK257" s="56"/>
      <c r="AL257" s="56"/>
      <c r="AM257" s="56"/>
      <c r="AN257" s="56"/>
      <c r="AO257" s="56"/>
      <c r="AP257" s="56"/>
      <c r="AQ257" s="56"/>
      <c r="AR257" s="56"/>
      <c r="AS257" s="56"/>
      <c r="AT257" s="56"/>
      <c r="AU257" s="56"/>
      <c r="AV257" s="56"/>
      <c r="AW257" s="56"/>
      <c r="AX257" s="56"/>
      <c r="AY257" s="56"/>
      <c r="AZ257" s="56"/>
      <c r="BA257" s="56"/>
      <c r="BB257" s="56"/>
      <c r="BC257" s="56"/>
      <c r="BD257" s="56"/>
      <c r="BE257" s="56"/>
      <c r="BF257" s="56"/>
      <c r="BG257" s="56"/>
      <c r="BH257" s="56"/>
      <c r="BI257" s="56"/>
      <c r="BJ257" s="56"/>
    </row>
    <row r="258" spans="10:62" ht="15">
      <c r="J258" s="58"/>
      <c r="K258" s="222"/>
      <c r="L258" s="222"/>
      <c r="M258" s="223"/>
      <c r="N258" s="224"/>
      <c r="O258" s="225"/>
      <c r="P258" s="56"/>
      <c r="Q258" s="56"/>
      <c r="AC258" s="56"/>
      <c r="AD258" s="56"/>
      <c r="AE258" s="56"/>
      <c r="AF258" s="56"/>
      <c r="AG258" s="56"/>
      <c r="AH258" s="56"/>
      <c r="AI258" s="56"/>
      <c r="AJ258" s="56"/>
      <c r="AK258" s="56"/>
      <c r="AL258" s="56"/>
      <c r="AM258" s="56"/>
      <c r="AN258" s="56"/>
      <c r="AO258" s="56"/>
      <c r="AP258" s="56"/>
      <c r="AQ258" s="56"/>
      <c r="AR258" s="56"/>
      <c r="AS258" s="56"/>
      <c r="AT258" s="56"/>
      <c r="AU258" s="56"/>
      <c r="AV258" s="56"/>
      <c r="AW258" s="56"/>
      <c r="AX258" s="56"/>
      <c r="AY258" s="56"/>
      <c r="AZ258" s="56"/>
      <c r="BA258" s="56"/>
      <c r="BB258" s="56"/>
      <c r="BC258" s="56"/>
      <c r="BD258" s="56"/>
      <c r="BE258" s="56"/>
      <c r="BF258" s="56"/>
      <c r="BG258" s="56"/>
      <c r="BH258" s="56"/>
      <c r="BI258" s="56"/>
      <c r="BJ258" s="56"/>
    </row>
    <row r="259" spans="10:62" ht="15">
      <c r="J259" s="58"/>
      <c r="K259" s="222"/>
      <c r="L259" s="222"/>
      <c r="M259" s="223"/>
      <c r="N259" s="224"/>
      <c r="O259" s="225"/>
      <c r="P259" s="56"/>
      <c r="Q259" s="56"/>
      <c r="AC259" s="56"/>
      <c r="AD259" s="56"/>
      <c r="AE259" s="56"/>
      <c r="AF259" s="56"/>
      <c r="AG259" s="56"/>
      <c r="AH259" s="56"/>
      <c r="AI259" s="56"/>
      <c r="AJ259" s="56"/>
      <c r="AK259" s="56"/>
      <c r="AL259" s="56"/>
      <c r="AM259" s="56"/>
      <c r="AN259" s="56"/>
      <c r="AO259" s="56"/>
      <c r="AP259" s="56"/>
      <c r="AQ259" s="56"/>
      <c r="AR259" s="56"/>
      <c r="AS259" s="56"/>
      <c r="AT259" s="56"/>
      <c r="AU259" s="56"/>
      <c r="AV259" s="56"/>
      <c r="AW259" s="56"/>
      <c r="AX259" s="56"/>
      <c r="AY259" s="56"/>
      <c r="AZ259" s="56"/>
      <c r="BA259" s="56"/>
      <c r="BB259" s="56"/>
      <c r="BC259" s="56"/>
      <c r="BD259" s="56"/>
      <c r="BE259" s="56"/>
      <c r="BF259" s="56"/>
      <c r="BG259" s="56"/>
      <c r="BH259" s="56"/>
      <c r="BI259" s="56"/>
      <c r="BJ259" s="56"/>
    </row>
    <row r="260" spans="10:62" ht="15">
      <c r="J260" s="58"/>
      <c r="K260" s="222"/>
      <c r="L260" s="222"/>
      <c r="M260" s="223"/>
      <c r="N260" s="224"/>
      <c r="O260" s="225"/>
      <c r="P260" s="56"/>
      <c r="Q260" s="56"/>
      <c r="AC260" s="56"/>
      <c r="AD260" s="56"/>
      <c r="AE260" s="56"/>
      <c r="AF260" s="56"/>
      <c r="AG260" s="56"/>
      <c r="AH260" s="56"/>
      <c r="AI260" s="56"/>
      <c r="AJ260" s="56"/>
      <c r="AK260" s="56"/>
      <c r="AL260" s="56"/>
      <c r="AM260" s="56"/>
      <c r="AN260" s="56"/>
      <c r="AO260" s="56"/>
      <c r="AP260" s="56"/>
      <c r="AQ260" s="56"/>
      <c r="AR260" s="56"/>
      <c r="AS260" s="56"/>
      <c r="AT260" s="56"/>
      <c r="AU260" s="56"/>
      <c r="AV260" s="56"/>
      <c r="AW260" s="56"/>
      <c r="AX260" s="56"/>
      <c r="AY260" s="56"/>
      <c r="AZ260" s="56"/>
      <c r="BA260" s="56"/>
      <c r="BB260" s="56"/>
      <c r="BC260" s="56"/>
      <c r="BD260" s="56"/>
      <c r="BE260" s="56"/>
      <c r="BF260" s="56"/>
      <c r="BG260" s="56"/>
      <c r="BH260" s="56"/>
      <c r="BI260" s="56"/>
      <c r="BJ260" s="56"/>
    </row>
    <row r="261" spans="10:62" ht="15">
      <c r="J261" s="58"/>
      <c r="K261" s="222"/>
      <c r="L261" s="222"/>
      <c r="M261" s="223"/>
      <c r="N261" s="224"/>
      <c r="O261" s="225"/>
      <c r="P261" s="56"/>
      <c r="Q261" s="56"/>
      <c r="AC261" s="56"/>
      <c r="AD261" s="56"/>
      <c r="AE261" s="56"/>
      <c r="AF261" s="56"/>
      <c r="AG261" s="56"/>
      <c r="AH261" s="56"/>
      <c r="AI261" s="56"/>
      <c r="AJ261" s="56"/>
      <c r="AK261" s="56"/>
      <c r="AL261" s="56"/>
      <c r="AM261" s="56"/>
      <c r="AN261" s="56"/>
      <c r="AO261" s="56"/>
      <c r="AP261" s="56"/>
      <c r="AQ261" s="56"/>
      <c r="AR261" s="56"/>
      <c r="AS261" s="56"/>
      <c r="AT261" s="56"/>
      <c r="AU261" s="56"/>
      <c r="AV261" s="56"/>
      <c r="AW261" s="56"/>
      <c r="AX261" s="56"/>
      <c r="AY261" s="56"/>
      <c r="AZ261" s="56"/>
      <c r="BA261" s="56"/>
      <c r="BB261" s="56"/>
      <c r="BC261" s="56"/>
      <c r="BD261" s="56"/>
      <c r="BE261" s="56"/>
      <c r="BF261" s="56"/>
      <c r="BG261" s="56"/>
      <c r="BH261" s="56"/>
      <c r="BI261" s="56"/>
      <c r="BJ261" s="56"/>
    </row>
    <row r="262" spans="10:62" ht="15">
      <c r="J262" s="58"/>
      <c r="K262" s="222"/>
      <c r="L262" s="222"/>
      <c r="M262" s="223"/>
      <c r="N262" s="224"/>
      <c r="O262" s="225"/>
      <c r="P262" s="56"/>
      <c r="Q262" s="56"/>
      <c r="AC262" s="56"/>
      <c r="AD262" s="56"/>
      <c r="AE262" s="56"/>
      <c r="AF262" s="56"/>
      <c r="AG262" s="56"/>
      <c r="AH262" s="56"/>
      <c r="AI262" s="56"/>
      <c r="AJ262" s="56"/>
      <c r="AK262" s="56"/>
      <c r="AL262" s="56"/>
      <c r="AM262" s="56"/>
      <c r="AN262" s="56"/>
      <c r="AO262" s="56"/>
      <c r="AP262" s="56"/>
      <c r="AQ262" s="56"/>
      <c r="AR262" s="56"/>
      <c r="AS262" s="56"/>
      <c r="AT262" s="56"/>
      <c r="AU262" s="56"/>
      <c r="AV262" s="56"/>
      <c r="AW262" s="56"/>
      <c r="AX262" s="56"/>
      <c r="AY262" s="56"/>
      <c r="AZ262" s="56"/>
      <c r="BA262" s="56"/>
      <c r="BB262" s="56"/>
      <c r="BC262" s="56"/>
      <c r="BD262" s="56"/>
      <c r="BE262" s="56"/>
      <c r="BF262" s="56"/>
      <c r="BG262" s="56"/>
      <c r="BH262" s="56"/>
      <c r="BI262" s="56"/>
      <c r="BJ262" s="56"/>
    </row>
    <row r="263" spans="10:62" ht="15">
      <c r="J263" s="58"/>
      <c r="K263" s="222"/>
      <c r="L263" s="222"/>
      <c r="M263" s="223"/>
      <c r="N263" s="224"/>
      <c r="O263" s="225"/>
      <c r="P263" s="56"/>
      <c r="Q263" s="56"/>
      <c r="AC263" s="56"/>
      <c r="AD263" s="56"/>
      <c r="AE263" s="56"/>
      <c r="AF263" s="56"/>
      <c r="AG263" s="56"/>
      <c r="AH263" s="56"/>
      <c r="AI263" s="56"/>
      <c r="AJ263" s="56"/>
      <c r="AK263" s="56"/>
      <c r="AL263" s="56"/>
      <c r="AM263" s="56"/>
      <c r="AN263" s="56"/>
      <c r="AO263" s="56"/>
      <c r="AP263" s="56"/>
      <c r="AQ263" s="56"/>
      <c r="AR263" s="56"/>
      <c r="AS263" s="56"/>
      <c r="AT263" s="56"/>
      <c r="AU263" s="56"/>
      <c r="AV263" s="56"/>
      <c r="AW263" s="56"/>
      <c r="AX263" s="56"/>
      <c r="AY263" s="56"/>
      <c r="AZ263" s="56"/>
      <c r="BA263" s="56"/>
      <c r="BB263" s="56"/>
      <c r="BC263" s="56"/>
      <c r="BD263" s="56"/>
      <c r="BE263" s="56"/>
      <c r="BF263" s="56"/>
      <c r="BG263" s="56"/>
      <c r="BH263" s="56"/>
      <c r="BI263" s="56"/>
      <c r="BJ263" s="56"/>
    </row>
    <row r="264" spans="10:62" ht="15">
      <c r="J264" s="58"/>
      <c r="K264" s="222"/>
      <c r="L264" s="222"/>
      <c r="M264" s="223"/>
      <c r="N264" s="224"/>
      <c r="O264" s="225"/>
      <c r="P264" s="56"/>
      <c r="Q264" s="56"/>
      <c r="AC264" s="56"/>
      <c r="AD264" s="56"/>
      <c r="AE264" s="56"/>
      <c r="AF264" s="56"/>
      <c r="AG264" s="56"/>
      <c r="AH264" s="56"/>
      <c r="AI264" s="56"/>
      <c r="AJ264" s="56"/>
      <c r="AK264" s="56"/>
      <c r="AL264" s="56"/>
      <c r="AM264" s="56"/>
      <c r="AN264" s="56"/>
      <c r="AO264" s="56"/>
      <c r="AP264" s="56"/>
      <c r="AQ264" s="56"/>
      <c r="AR264" s="56"/>
      <c r="AS264" s="56"/>
      <c r="AT264" s="56"/>
      <c r="AU264" s="56"/>
      <c r="AV264" s="56"/>
      <c r="AW264" s="56"/>
      <c r="AX264" s="56"/>
      <c r="AY264" s="56"/>
      <c r="AZ264" s="56"/>
      <c r="BA264" s="56"/>
      <c r="BB264" s="56"/>
      <c r="BC264" s="56"/>
      <c r="BD264" s="56"/>
      <c r="BE264" s="56"/>
      <c r="BF264" s="56"/>
      <c r="BG264" s="56"/>
      <c r="BH264" s="56"/>
      <c r="BI264" s="56"/>
      <c r="BJ264" s="56"/>
    </row>
    <row r="265" spans="10:62" ht="15">
      <c r="J265" s="58"/>
      <c r="K265" s="222"/>
      <c r="L265" s="222"/>
      <c r="M265" s="223"/>
      <c r="N265" s="224"/>
      <c r="O265" s="225"/>
      <c r="P265" s="56"/>
      <c r="Q265" s="56"/>
      <c r="AC265" s="56"/>
      <c r="AD265" s="56"/>
      <c r="AE265" s="56"/>
      <c r="AF265" s="56"/>
      <c r="AG265" s="56"/>
      <c r="AH265" s="56"/>
      <c r="AI265" s="56"/>
      <c r="AJ265" s="56"/>
      <c r="AK265" s="56"/>
      <c r="AL265" s="56"/>
      <c r="AM265" s="56"/>
      <c r="AN265" s="56"/>
      <c r="AO265" s="56"/>
      <c r="AP265" s="56"/>
      <c r="AQ265" s="56"/>
      <c r="AR265" s="56"/>
      <c r="AS265" s="56"/>
      <c r="AT265" s="56"/>
      <c r="AU265" s="56"/>
      <c r="AV265" s="56"/>
      <c r="AW265" s="56"/>
      <c r="AX265" s="56"/>
      <c r="AY265" s="56"/>
      <c r="AZ265" s="56"/>
      <c r="BA265" s="56"/>
      <c r="BB265" s="56"/>
      <c r="BC265" s="56"/>
      <c r="BD265" s="56"/>
      <c r="BE265" s="56"/>
      <c r="BF265" s="56"/>
      <c r="BG265" s="56"/>
      <c r="BH265" s="56"/>
      <c r="BI265" s="56"/>
      <c r="BJ265" s="56"/>
    </row>
    <row r="266" spans="10:62" ht="15">
      <c r="J266" s="58"/>
      <c r="K266" s="222"/>
      <c r="L266" s="222"/>
      <c r="M266" s="223"/>
      <c r="N266" s="224"/>
      <c r="O266" s="225"/>
      <c r="P266" s="56"/>
      <c r="Q266" s="56"/>
      <c r="AC266" s="56"/>
      <c r="AD266" s="56"/>
      <c r="AE266" s="56"/>
      <c r="AF266" s="56"/>
      <c r="AG266" s="56"/>
      <c r="AH266" s="56"/>
      <c r="AI266" s="56"/>
      <c r="AJ266" s="56"/>
      <c r="AK266" s="56"/>
      <c r="AL266" s="56"/>
      <c r="AM266" s="56"/>
      <c r="AN266" s="56"/>
      <c r="AO266" s="56"/>
      <c r="AP266" s="56"/>
      <c r="AQ266" s="56"/>
      <c r="AR266" s="56"/>
      <c r="AS266" s="56"/>
      <c r="AT266" s="56"/>
      <c r="AU266" s="56"/>
      <c r="AV266" s="56"/>
      <c r="AW266" s="56"/>
      <c r="AX266" s="56"/>
      <c r="AY266" s="56"/>
      <c r="AZ266" s="56"/>
      <c r="BA266" s="56"/>
      <c r="BB266" s="56"/>
      <c r="BC266" s="56"/>
      <c r="BD266" s="56"/>
      <c r="BE266" s="56"/>
      <c r="BF266" s="56"/>
      <c r="BG266" s="56"/>
      <c r="BH266" s="56"/>
      <c r="BI266" s="56"/>
      <c r="BJ266" s="56"/>
    </row>
    <row r="267" spans="10:62" ht="15">
      <c r="J267" s="58"/>
      <c r="K267" s="222"/>
      <c r="L267" s="222"/>
      <c r="M267" s="223"/>
      <c r="N267" s="224"/>
      <c r="O267" s="225"/>
      <c r="P267" s="56"/>
      <c r="Q267" s="56"/>
      <c r="AC267" s="56"/>
      <c r="AD267" s="56"/>
      <c r="AE267" s="56"/>
      <c r="AF267" s="56"/>
      <c r="AG267" s="56"/>
      <c r="AH267" s="56"/>
      <c r="AI267" s="56"/>
      <c r="AJ267" s="56"/>
      <c r="AK267" s="56"/>
      <c r="AL267" s="56"/>
      <c r="AM267" s="56"/>
      <c r="AN267" s="56"/>
      <c r="AO267" s="56"/>
      <c r="AP267" s="56"/>
      <c r="AQ267" s="56"/>
      <c r="AR267" s="56"/>
      <c r="AS267" s="56"/>
      <c r="AT267" s="56"/>
      <c r="AU267" s="56"/>
      <c r="AV267" s="56"/>
      <c r="AW267" s="56"/>
      <c r="AX267" s="56"/>
      <c r="AY267" s="56"/>
      <c r="AZ267" s="56"/>
      <c r="BA267" s="56"/>
      <c r="BB267" s="56"/>
      <c r="BC267" s="56"/>
      <c r="BD267" s="56"/>
      <c r="BE267" s="56"/>
      <c r="BF267" s="56"/>
      <c r="BG267" s="56"/>
      <c r="BH267" s="56"/>
      <c r="BI267" s="56"/>
      <c r="BJ267" s="56"/>
    </row>
    <row r="268" spans="10:62" ht="15">
      <c r="J268" s="58"/>
      <c r="K268" s="222"/>
      <c r="L268" s="222"/>
      <c r="M268" s="223"/>
      <c r="N268" s="224"/>
      <c r="O268" s="225"/>
      <c r="P268" s="56"/>
      <c r="Q268" s="56"/>
      <c r="AC268" s="56"/>
      <c r="AD268" s="56"/>
      <c r="AE268" s="56"/>
      <c r="AF268" s="56"/>
      <c r="AG268" s="56"/>
      <c r="AH268" s="56"/>
      <c r="AI268" s="56"/>
      <c r="AJ268" s="56"/>
      <c r="AK268" s="56"/>
      <c r="AL268" s="56"/>
      <c r="AM268" s="56"/>
      <c r="AN268" s="56"/>
      <c r="AO268" s="56"/>
      <c r="AP268" s="56"/>
      <c r="AQ268" s="56"/>
      <c r="AR268" s="56"/>
      <c r="AS268" s="56"/>
      <c r="AT268" s="56"/>
      <c r="AU268" s="56"/>
      <c r="AV268" s="56"/>
      <c r="AW268" s="56"/>
      <c r="AX268" s="56"/>
      <c r="AY268" s="56"/>
      <c r="AZ268" s="56"/>
      <c r="BA268" s="56"/>
      <c r="BB268" s="56"/>
      <c r="BC268" s="56"/>
      <c r="BD268" s="56"/>
      <c r="BE268" s="56"/>
      <c r="BF268" s="56"/>
      <c r="BG268" s="56"/>
      <c r="BH268" s="56"/>
      <c r="BI268" s="56"/>
      <c r="BJ268" s="56"/>
    </row>
    <row r="269" spans="10:62" ht="15">
      <c r="J269" s="58"/>
      <c r="K269" s="222"/>
      <c r="L269" s="222"/>
      <c r="M269" s="223"/>
      <c r="N269" s="224"/>
      <c r="O269" s="225"/>
      <c r="P269" s="56"/>
      <c r="Q269" s="56"/>
      <c r="AC269" s="56"/>
      <c r="AD269" s="56"/>
      <c r="AE269" s="56"/>
      <c r="AF269" s="56"/>
      <c r="AG269" s="56"/>
      <c r="AH269" s="56"/>
      <c r="AI269" s="56"/>
      <c r="AJ269" s="56"/>
      <c r="AK269" s="56"/>
      <c r="AL269" s="56"/>
      <c r="AM269" s="56"/>
      <c r="AN269" s="56"/>
      <c r="AO269" s="56"/>
      <c r="AP269" s="56"/>
      <c r="AQ269" s="56"/>
      <c r="AR269" s="56"/>
      <c r="AS269" s="56"/>
      <c r="AT269" s="56"/>
      <c r="AU269" s="56"/>
      <c r="AV269" s="56"/>
      <c r="AW269" s="56"/>
      <c r="AX269" s="56"/>
      <c r="AY269" s="56"/>
      <c r="AZ269" s="56"/>
      <c r="BA269" s="56"/>
      <c r="BB269" s="56"/>
      <c r="BC269" s="56"/>
      <c r="BD269" s="56"/>
      <c r="BE269" s="56"/>
      <c r="BF269" s="56"/>
      <c r="BG269" s="56"/>
      <c r="BH269" s="56"/>
      <c r="BI269" s="56"/>
      <c r="BJ269" s="56"/>
    </row>
    <row r="270" spans="10:62" ht="15">
      <c r="J270" s="58"/>
      <c r="K270" s="222"/>
      <c r="L270" s="222"/>
      <c r="M270" s="223"/>
      <c r="N270" s="224"/>
      <c r="O270" s="225"/>
      <c r="P270" s="56"/>
      <c r="Q270" s="56"/>
      <c r="AC270" s="56"/>
      <c r="AD270" s="56"/>
      <c r="AE270" s="56"/>
      <c r="AF270" s="56"/>
      <c r="AG270" s="56"/>
      <c r="AH270" s="56"/>
      <c r="AI270" s="56"/>
      <c r="AJ270" s="56"/>
      <c r="AK270" s="56"/>
      <c r="AL270" s="56"/>
      <c r="AM270" s="56"/>
      <c r="AN270" s="56"/>
      <c r="AO270" s="56"/>
      <c r="AP270" s="56"/>
      <c r="AQ270" s="56"/>
      <c r="AR270" s="56"/>
      <c r="AS270" s="56"/>
      <c r="AT270" s="56"/>
      <c r="AU270" s="56"/>
      <c r="AV270" s="56"/>
      <c r="AW270" s="56"/>
      <c r="AX270" s="56"/>
      <c r="AY270" s="56"/>
      <c r="AZ270" s="56"/>
      <c r="BA270" s="56"/>
      <c r="BB270" s="56"/>
      <c r="BC270" s="56"/>
      <c r="BD270" s="56"/>
      <c r="BE270" s="56"/>
      <c r="BF270" s="56"/>
      <c r="BG270" s="56"/>
      <c r="BH270" s="56"/>
      <c r="BI270" s="56"/>
      <c r="BJ270" s="56"/>
    </row>
    <row r="271" spans="10:62" ht="15">
      <c r="J271" s="58"/>
      <c r="K271" s="222"/>
      <c r="L271" s="222"/>
      <c r="M271" s="223"/>
      <c r="N271" s="224"/>
      <c r="O271" s="225"/>
      <c r="P271" s="56"/>
      <c r="Q271" s="56"/>
      <c r="AC271" s="56"/>
      <c r="AD271" s="56"/>
      <c r="AE271" s="56"/>
      <c r="AF271" s="56"/>
      <c r="AG271" s="56"/>
      <c r="AH271" s="56"/>
      <c r="AI271" s="56"/>
      <c r="AJ271" s="56"/>
      <c r="AK271" s="56"/>
      <c r="AL271" s="56"/>
      <c r="AM271" s="56"/>
      <c r="AN271" s="56"/>
      <c r="AO271" s="56"/>
      <c r="AP271" s="56"/>
      <c r="AQ271" s="56"/>
      <c r="AR271" s="56"/>
      <c r="AS271" s="56"/>
      <c r="AT271" s="56"/>
      <c r="AU271" s="56"/>
      <c r="AV271" s="56"/>
      <c r="AW271" s="56"/>
      <c r="AX271" s="56"/>
      <c r="AY271" s="56"/>
      <c r="AZ271" s="56"/>
      <c r="BA271" s="56"/>
      <c r="BB271" s="56"/>
      <c r="BC271" s="56"/>
      <c r="BD271" s="56"/>
      <c r="BE271" s="56"/>
      <c r="BF271" s="56"/>
      <c r="BG271" s="56"/>
      <c r="BH271" s="56"/>
      <c r="BI271" s="56"/>
      <c r="BJ271" s="56"/>
    </row>
    <row r="272" spans="10:62" ht="15">
      <c r="J272" s="58"/>
      <c r="K272" s="222"/>
      <c r="L272" s="222"/>
      <c r="M272" s="223"/>
      <c r="N272" s="224"/>
      <c r="O272" s="225"/>
      <c r="P272" s="56"/>
      <c r="Q272" s="56"/>
      <c r="AC272" s="56"/>
      <c r="AD272" s="56"/>
      <c r="AE272" s="56"/>
      <c r="AF272" s="56"/>
      <c r="AG272" s="56"/>
      <c r="AH272" s="56"/>
      <c r="AI272" s="56"/>
      <c r="AJ272" s="56"/>
      <c r="AK272" s="56"/>
      <c r="AL272" s="56"/>
      <c r="AM272" s="56"/>
      <c r="AN272" s="56"/>
      <c r="AO272" s="56"/>
      <c r="AP272" s="56"/>
      <c r="AQ272" s="56"/>
      <c r="AR272" s="56"/>
      <c r="AS272" s="56"/>
      <c r="AT272" s="56"/>
      <c r="AU272" s="56"/>
      <c r="AV272" s="56"/>
      <c r="AW272" s="56"/>
      <c r="AX272" s="56"/>
      <c r="AY272" s="56"/>
      <c r="AZ272" s="56"/>
      <c r="BA272" s="56"/>
      <c r="BB272" s="56"/>
      <c r="BC272" s="56"/>
      <c r="BD272" s="56"/>
      <c r="BE272" s="56"/>
      <c r="BF272" s="56"/>
      <c r="BG272" s="56"/>
      <c r="BH272" s="56"/>
      <c r="BI272" s="56"/>
      <c r="BJ272" s="56"/>
    </row>
    <row r="273" spans="10:62" ht="15">
      <c r="J273" s="58"/>
      <c r="K273" s="222"/>
      <c r="L273" s="222"/>
      <c r="M273" s="223"/>
      <c r="N273" s="224"/>
      <c r="O273" s="225"/>
      <c r="P273" s="56"/>
      <c r="Q273" s="56"/>
      <c r="AC273" s="56"/>
      <c r="AD273" s="56"/>
      <c r="AE273" s="56"/>
      <c r="AF273" s="56"/>
      <c r="AG273" s="56"/>
      <c r="AH273" s="56"/>
      <c r="AI273" s="56"/>
      <c r="AJ273" s="56"/>
      <c r="AK273" s="56"/>
      <c r="AL273" s="56"/>
      <c r="AM273" s="56"/>
      <c r="AN273" s="56"/>
      <c r="AO273" s="56"/>
      <c r="AP273" s="56"/>
      <c r="AQ273" s="56"/>
      <c r="AR273" s="56"/>
      <c r="AS273" s="56"/>
      <c r="AT273" s="56"/>
      <c r="AU273" s="56"/>
      <c r="AV273" s="56"/>
      <c r="AW273" s="56"/>
      <c r="AX273" s="56"/>
      <c r="AY273" s="56"/>
      <c r="AZ273" s="56"/>
      <c r="BA273" s="56"/>
      <c r="BB273" s="56"/>
      <c r="BC273" s="56"/>
      <c r="BD273" s="56"/>
      <c r="BE273" s="56"/>
      <c r="BF273" s="56"/>
      <c r="BG273" s="56"/>
      <c r="BH273" s="56"/>
      <c r="BI273" s="56"/>
      <c r="BJ273" s="56"/>
    </row>
    <row r="274" spans="10:62" ht="15">
      <c r="J274" s="58"/>
      <c r="K274" s="222"/>
      <c r="L274" s="222"/>
      <c r="M274" s="223"/>
      <c r="N274" s="224"/>
      <c r="O274" s="225"/>
      <c r="P274" s="56"/>
      <c r="Q274" s="56"/>
      <c r="AC274" s="56"/>
      <c r="AD274" s="56"/>
      <c r="AE274" s="56"/>
      <c r="AF274" s="56"/>
      <c r="AG274" s="56"/>
      <c r="AH274" s="56"/>
      <c r="AI274" s="56"/>
      <c r="AJ274" s="56"/>
      <c r="AK274" s="56"/>
      <c r="AL274" s="56"/>
      <c r="AM274" s="56"/>
      <c r="AN274" s="56"/>
      <c r="AO274" s="56"/>
      <c r="AP274" s="56"/>
      <c r="AQ274" s="56"/>
      <c r="AR274" s="56"/>
      <c r="AS274" s="56"/>
      <c r="AT274" s="56"/>
      <c r="AU274" s="56"/>
      <c r="AV274" s="56"/>
      <c r="AW274" s="56"/>
      <c r="AX274" s="56"/>
      <c r="AY274" s="56"/>
      <c r="AZ274" s="56"/>
      <c r="BA274" s="56"/>
      <c r="BB274" s="56"/>
      <c r="BC274" s="56"/>
      <c r="BD274" s="56"/>
      <c r="BE274" s="56"/>
      <c r="BF274" s="56"/>
      <c r="BG274" s="56"/>
      <c r="BH274" s="56"/>
      <c r="BI274" s="56"/>
      <c r="BJ274" s="56"/>
    </row>
    <row r="275" spans="10:62" ht="15">
      <c r="J275" s="58"/>
      <c r="K275" s="222"/>
      <c r="L275" s="222"/>
      <c r="M275" s="223"/>
      <c r="N275" s="224"/>
      <c r="O275" s="225"/>
      <c r="P275" s="56"/>
      <c r="Q275" s="56"/>
      <c r="AC275" s="56"/>
      <c r="AD275" s="56"/>
      <c r="AE275" s="56"/>
      <c r="AF275" s="56"/>
      <c r="AG275" s="56"/>
      <c r="AH275" s="56"/>
      <c r="AI275" s="56"/>
      <c r="AJ275" s="56"/>
      <c r="AK275" s="56"/>
      <c r="AL275" s="56"/>
      <c r="AM275" s="56"/>
      <c r="AN275" s="56"/>
      <c r="AO275" s="56"/>
      <c r="AP275" s="56"/>
      <c r="AQ275" s="56"/>
      <c r="AR275" s="56"/>
      <c r="AS275" s="56"/>
      <c r="AT275" s="56"/>
      <c r="AU275" s="56"/>
      <c r="AV275" s="56"/>
      <c r="AW275" s="56"/>
      <c r="AX275" s="56"/>
      <c r="AY275" s="56"/>
      <c r="AZ275" s="56"/>
      <c r="BA275" s="56"/>
      <c r="BB275" s="56"/>
      <c r="BC275" s="56"/>
      <c r="BD275" s="56"/>
      <c r="BE275" s="56"/>
      <c r="BF275" s="56"/>
      <c r="BG275" s="56"/>
      <c r="BH275" s="56"/>
      <c r="BI275" s="56"/>
      <c r="BJ275" s="56"/>
    </row>
    <row r="276" spans="10:62" ht="15">
      <c r="J276" s="58"/>
      <c r="K276" s="222"/>
      <c r="L276" s="222"/>
      <c r="M276" s="223"/>
      <c r="N276" s="224"/>
      <c r="O276" s="225"/>
      <c r="P276" s="56"/>
      <c r="Q276" s="56"/>
      <c r="AC276" s="56"/>
      <c r="AD276" s="56"/>
      <c r="AE276" s="56"/>
      <c r="AF276" s="56"/>
      <c r="AG276" s="56"/>
      <c r="AH276" s="56"/>
      <c r="AI276" s="56"/>
      <c r="AJ276" s="56"/>
      <c r="AK276" s="56"/>
      <c r="AL276" s="56"/>
      <c r="AM276" s="56"/>
      <c r="AN276" s="56"/>
      <c r="AO276" s="56"/>
      <c r="AP276" s="56"/>
      <c r="AQ276" s="56"/>
      <c r="AR276" s="56"/>
      <c r="AS276" s="56"/>
      <c r="AT276" s="56"/>
      <c r="AU276" s="56"/>
      <c r="AV276" s="56"/>
      <c r="AW276" s="56"/>
      <c r="AX276" s="56"/>
      <c r="AY276" s="56"/>
      <c r="AZ276" s="56"/>
      <c r="BA276" s="56"/>
      <c r="BB276" s="56"/>
      <c r="BC276" s="56"/>
      <c r="BD276" s="56"/>
      <c r="BE276" s="56"/>
      <c r="BF276" s="56"/>
      <c r="BG276" s="56"/>
      <c r="BH276" s="56"/>
      <c r="BI276" s="56"/>
      <c r="BJ276" s="56"/>
    </row>
    <row r="277" spans="29:62" ht="15">
      <c r="AC277" s="56"/>
      <c r="AD277" s="56"/>
      <c r="AE277" s="56"/>
      <c r="AF277" s="56"/>
      <c r="AG277" s="56"/>
      <c r="AH277" s="56"/>
      <c r="AI277" s="56"/>
      <c r="AJ277" s="56"/>
      <c r="AK277" s="56"/>
      <c r="AL277" s="56"/>
      <c r="AM277" s="56"/>
      <c r="AN277" s="56"/>
      <c r="AO277" s="56"/>
      <c r="AP277" s="56"/>
      <c r="AQ277" s="56"/>
      <c r="AR277" s="56"/>
      <c r="AS277" s="56"/>
      <c r="AT277" s="56"/>
      <c r="AU277" s="56"/>
      <c r="AV277" s="56"/>
      <c r="AW277" s="56"/>
      <c r="AX277" s="56"/>
      <c r="AY277" s="56"/>
      <c r="AZ277" s="56"/>
      <c r="BA277" s="56"/>
      <c r="BB277" s="56"/>
      <c r="BC277" s="56"/>
      <c r="BD277" s="56"/>
      <c r="BE277" s="56"/>
      <c r="BF277" s="56"/>
      <c r="BG277" s="56"/>
      <c r="BH277" s="56"/>
      <c r="BI277" s="56"/>
      <c r="BJ277" s="56"/>
    </row>
  </sheetData>
  <sheetProtection selectLockedCells="1"/>
  <conditionalFormatting sqref="F9:G9">
    <cfRule type="colorScale" priority="4" dxfId="0">
      <colorScale>
        <cfvo type="min" val="0"/>
        <cfvo type="max"/>
        <color rgb="FFFF7128"/>
        <color rgb="FFFFEF9C"/>
      </colorScale>
    </cfRule>
  </conditionalFormatting>
  <conditionalFormatting sqref="F7:G7">
    <cfRule type="colorScale" priority="2" dxfId="0">
      <colorScale>
        <cfvo type="min" val="0"/>
        <cfvo type="max"/>
        <color rgb="FFFF7128"/>
        <color rgb="FFFFEF9C"/>
      </colorScale>
    </cfRule>
  </conditionalFormatting>
  <conditionalFormatting sqref="D7">
    <cfRule type="colorScale" priority="3" dxfId="0">
      <colorScale>
        <cfvo type="min" val="0"/>
        <cfvo type="max"/>
        <color rgb="FFFF7128"/>
        <color rgb="FFFFEF9C"/>
      </colorScale>
    </cfRule>
  </conditionalFormatting>
  <conditionalFormatting sqref="F8:G8">
    <cfRule type="colorScale" priority="1" dxfId="0">
      <colorScale>
        <cfvo type="min" val="0"/>
        <cfvo type="max"/>
        <color rgb="FFFF7128"/>
        <color rgb="FFFFEF9C"/>
      </colorScale>
    </cfRule>
  </conditionalFormatting>
  <printOptions horizontalCentered="1"/>
  <pageMargins left="0.7" right="0.7" top="0.75" bottom="0.75" header="0.3" footer="0.3"/>
  <pageSetup fitToHeight="0" horizontalDpi="600" verticalDpi="600" orientation="landscape" paperSize="5" scale="47" r:id="rId1"/>
  <headerFooter>
    <oddHeader>&amp;C&amp;"-,Bold"&amp;16Shelby County Board of Education (SCBE)
2021-2022 Direct From Manufactuter Food Bid 
Dry By the Serving or Each</oddHeader>
    <oddFooter>&amp;C&amp;P of &amp;N</oddFooter>
  </headerFooter>
</worksheet>
</file>

<file path=xl/worksheets/sheet4.xml><?xml version="1.0" encoding="utf-8"?>
<worksheet xmlns="http://schemas.openxmlformats.org/spreadsheetml/2006/main" xmlns:r="http://schemas.openxmlformats.org/officeDocument/2006/relationships">
  <dimension ref="A1:F44"/>
  <sheetViews>
    <sheetView zoomScalePageLayoutView="0" workbookViewId="0" topLeftCell="A1">
      <selection activeCell="G12" sqref="G12"/>
    </sheetView>
  </sheetViews>
  <sheetFormatPr defaultColWidth="9.140625" defaultRowHeight="15"/>
  <cols>
    <col min="1" max="1" width="37.00390625" style="0" bestFit="1" customWidth="1"/>
    <col min="2" max="2" width="18.8515625" style="0" bestFit="1" customWidth="1"/>
    <col min="3" max="3" width="34.421875" style="0" bestFit="1" customWidth="1"/>
    <col min="4" max="4" width="27.140625" style="0" bestFit="1" customWidth="1"/>
  </cols>
  <sheetData>
    <row r="1" spans="1:5" ht="21">
      <c r="A1" s="14" t="s">
        <v>46</v>
      </c>
      <c r="B1" s="14" t="s">
        <v>47</v>
      </c>
      <c r="C1" s="14" t="s">
        <v>48</v>
      </c>
      <c r="D1" s="14" t="s">
        <v>49</v>
      </c>
      <c r="E1" s="15"/>
    </row>
    <row r="2" spans="1:5" ht="15">
      <c r="A2" s="15" t="s">
        <v>50</v>
      </c>
      <c r="B2" s="15" t="s">
        <v>51</v>
      </c>
      <c r="C2" s="16" t="s">
        <v>52</v>
      </c>
      <c r="D2" s="15" t="s">
        <v>53</v>
      </c>
      <c r="E2" s="15"/>
    </row>
    <row r="3" spans="1:5" ht="15">
      <c r="A3" s="15" t="s">
        <v>54</v>
      </c>
      <c r="B3" s="15" t="s">
        <v>55</v>
      </c>
      <c r="C3" s="16" t="s">
        <v>56</v>
      </c>
      <c r="D3" s="15" t="s">
        <v>57</v>
      </c>
      <c r="E3" s="15"/>
    </row>
    <row r="4" spans="1:5" ht="15">
      <c r="A4" s="15" t="s">
        <v>58</v>
      </c>
      <c r="B4" s="15" t="s">
        <v>59</v>
      </c>
      <c r="C4" s="16" t="s">
        <v>60</v>
      </c>
      <c r="D4" s="15" t="s">
        <v>61</v>
      </c>
      <c r="E4" s="15"/>
    </row>
    <row r="5" spans="1:5" ht="15">
      <c r="A5" s="15" t="s">
        <v>62</v>
      </c>
      <c r="B5" s="15" t="s">
        <v>63</v>
      </c>
      <c r="C5" s="16" t="s">
        <v>64</v>
      </c>
      <c r="D5" s="15" t="s">
        <v>65</v>
      </c>
      <c r="E5" s="15"/>
    </row>
    <row r="6" spans="1:5" ht="15">
      <c r="A6" s="15" t="s">
        <v>66</v>
      </c>
      <c r="B6" s="15" t="s">
        <v>67</v>
      </c>
      <c r="C6" s="16" t="s">
        <v>68</v>
      </c>
      <c r="D6" s="15" t="s">
        <v>69</v>
      </c>
      <c r="E6" s="15"/>
    </row>
    <row r="7" spans="1:5" ht="15">
      <c r="A7" s="15" t="s">
        <v>70</v>
      </c>
      <c r="B7" s="15" t="s">
        <v>71</v>
      </c>
      <c r="C7" s="16" t="s">
        <v>72</v>
      </c>
      <c r="D7" s="15" t="s">
        <v>73</v>
      </c>
      <c r="E7" s="15"/>
    </row>
    <row r="8" spans="1:5" ht="15">
      <c r="A8" s="15" t="s">
        <v>74</v>
      </c>
      <c r="B8" s="15" t="s">
        <v>75</v>
      </c>
      <c r="C8" s="16" t="s">
        <v>76</v>
      </c>
      <c r="D8" s="15" t="s">
        <v>77</v>
      </c>
      <c r="E8" s="15"/>
    </row>
    <row r="9" spans="1:5" ht="15">
      <c r="A9" s="15" t="s">
        <v>78</v>
      </c>
      <c r="B9" s="15" t="s">
        <v>79</v>
      </c>
      <c r="C9" s="16" t="s">
        <v>80</v>
      </c>
      <c r="D9" s="15" t="s">
        <v>81</v>
      </c>
      <c r="E9" s="15"/>
    </row>
    <row r="10" spans="1:5" ht="15">
      <c r="A10" s="15" t="s">
        <v>82</v>
      </c>
      <c r="B10" s="15" t="s">
        <v>83</v>
      </c>
      <c r="C10" s="16" t="s">
        <v>84</v>
      </c>
      <c r="D10" s="15" t="s">
        <v>85</v>
      </c>
      <c r="E10" s="15"/>
    </row>
    <row r="11" spans="1:5" ht="15">
      <c r="A11" s="230" t="s">
        <v>86</v>
      </c>
      <c r="B11" s="230" t="s">
        <v>87</v>
      </c>
      <c r="C11" s="16" t="s">
        <v>88</v>
      </c>
      <c r="D11" s="230" t="s">
        <v>90</v>
      </c>
      <c r="E11" s="15"/>
    </row>
    <row r="12" spans="1:5" ht="15">
      <c r="A12" s="231"/>
      <c r="B12" s="231"/>
      <c r="C12" s="16" t="s">
        <v>89</v>
      </c>
      <c r="D12" s="231"/>
      <c r="E12" s="15"/>
    </row>
    <row r="13" spans="1:5" ht="15">
      <c r="A13" s="15" t="s">
        <v>91</v>
      </c>
      <c r="B13" s="15" t="s">
        <v>92</v>
      </c>
      <c r="C13" s="16" t="s">
        <v>93</v>
      </c>
      <c r="D13" s="15" t="s">
        <v>94</v>
      </c>
      <c r="E13" s="15"/>
    </row>
    <row r="14" spans="1:5" ht="15">
      <c r="A14" s="15" t="s">
        <v>95</v>
      </c>
      <c r="B14" s="15" t="s">
        <v>96</v>
      </c>
      <c r="C14" s="16" t="s">
        <v>97</v>
      </c>
      <c r="D14" s="15" t="s">
        <v>98</v>
      </c>
      <c r="E14" s="15" t="s">
        <v>99</v>
      </c>
    </row>
    <row r="15" spans="1:5" ht="15">
      <c r="A15" s="15" t="s">
        <v>100</v>
      </c>
      <c r="B15" s="15" t="s">
        <v>101</v>
      </c>
      <c r="C15" s="16" t="s">
        <v>102</v>
      </c>
      <c r="D15" s="15" t="s">
        <v>103</v>
      </c>
      <c r="E15" s="15" t="s">
        <v>104</v>
      </c>
    </row>
    <row r="16" spans="1:5" ht="15">
      <c r="A16" s="15" t="s">
        <v>105</v>
      </c>
      <c r="B16" s="15" t="s">
        <v>106</v>
      </c>
      <c r="C16" s="16" t="s">
        <v>107</v>
      </c>
      <c r="D16" s="15" t="s">
        <v>108</v>
      </c>
      <c r="E16" s="15"/>
    </row>
    <row r="17" spans="1:5" ht="15">
      <c r="A17" s="15" t="s">
        <v>109</v>
      </c>
      <c r="B17" s="15" t="s">
        <v>110</v>
      </c>
      <c r="C17" s="16" t="s">
        <v>111</v>
      </c>
      <c r="D17" s="15" t="s">
        <v>112</v>
      </c>
      <c r="E17" s="15"/>
    </row>
    <row r="18" spans="1:5" ht="15">
      <c r="A18" s="15" t="s">
        <v>113</v>
      </c>
      <c r="B18" s="15" t="s">
        <v>116</v>
      </c>
      <c r="C18" s="16" t="s">
        <v>114</v>
      </c>
      <c r="D18" s="15" t="s">
        <v>115</v>
      </c>
      <c r="E18" s="15"/>
    </row>
    <row r="19" spans="1:5" ht="15">
      <c r="A19" s="15" t="s">
        <v>117</v>
      </c>
      <c r="B19" s="15" t="s">
        <v>118</v>
      </c>
      <c r="C19" s="16" t="s">
        <v>119</v>
      </c>
      <c r="D19" s="15" t="s">
        <v>120</v>
      </c>
      <c r="E19" s="15"/>
    </row>
    <row r="20" spans="1:5" ht="15">
      <c r="A20" s="15" t="s">
        <v>121</v>
      </c>
      <c r="B20" s="15" t="s">
        <v>122</v>
      </c>
      <c r="C20" s="16" t="s">
        <v>123</v>
      </c>
      <c r="D20" s="15" t="s">
        <v>124</v>
      </c>
      <c r="E20" s="15"/>
    </row>
    <row r="21" spans="1:5" ht="15">
      <c r="A21" s="15" t="s">
        <v>125</v>
      </c>
      <c r="B21" s="15" t="s">
        <v>126</v>
      </c>
      <c r="C21" s="16" t="s">
        <v>127</v>
      </c>
      <c r="D21" s="15" t="s">
        <v>128</v>
      </c>
      <c r="E21" s="15"/>
    </row>
    <row r="22" spans="1:5" ht="15">
      <c r="A22" s="15" t="s">
        <v>129</v>
      </c>
      <c r="B22" s="15" t="s">
        <v>132</v>
      </c>
      <c r="C22" s="16" t="s">
        <v>130</v>
      </c>
      <c r="D22" s="15" t="s">
        <v>131</v>
      </c>
      <c r="E22" s="15"/>
    </row>
    <row r="23" spans="1:5" ht="15">
      <c r="A23" s="15" t="s">
        <v>133</v>
      </c>
      <c r="B23" s="15" t="s">
        <v>134</v>
      </c>
      <c r="C23" s="16" t="s">
        <v>135</v>
      </c>
      <c r="D23" s="15" t="s">
        <v>136</v>
      </c>
      <c r="E23" s="15"/>
    </row>
    <row r="24" spans="1:5" ht="15">
      <c r="A24" s="15" t="s">
        <v>137</v>
      </c>
      <c r="B24" s="15" t="s">
        <v>138</v>
      </c>
      <c r="C24" s="16" t="s">
        <v>139</v>
      </c>
      <c r="D24" s="15" t="s">
        <v>140</v>
      </c>
      <c r="E24" s="15"/>
    </row>
    <row r="25" spans="1:5" ht="15">
      <c r="A25" s="15" t="s">
        <v>141</v>
      </c>
      <c r="B25" s="15" t="s">
        <v>142</v>
      </c>
      <c r="C25" s="16" t="s">
        <v>143</v>
      </c>
      <c r="D25" s="15" t="s">
        <v>144</v>
      </c>
      <c r="E25" s="15"/>
    </row>
    <row r="26" spans="1:6" ht="15">
      <c r="A26" s="15" t="s">
        <v>145</v>
      </c>
      <c r="B26" s="15" t="s">
        <v>146</v>
      </c>
      <c r="C26" s="16" t="s">
        <v>147</v>
      </c>
      <c r="D26" s="15" t="s">
        <v>148</v>
      </c>
      <c r="E26" s="15" t="s">
        <v>99</v>
      </c>
      <c r="F26" s="18" t="s">
        <v>204</v>
      </c>
    </row>
    <row r="27" spans="1:5" ht="15">
      <c r="A27" s="15" t="s">
        <v>149</v>
      </c>
      <c r="B27" s="15" t="s">
        <v>150</v>
      </c>
      <c r="C27" s="16" t="s">
        <v>151</v>
      </c>
      <c r="D27" s="15" t="s">
        <v>152</v>
      </c>
      <c r="E27" s="15"/>
    </row>
    <row r="28" spans="1:6" ht="15">
      <c r="A28" s="15" t="s">
        <v>153</v>
      </c>
      <c r="B28" s="15" t="s">
        <v>154</v>
      </c>
      <c r="C28" s="16" t="s">
        <v>155</v>
      </c>
      <c r="D28" s="15" t="s">
        <v>156</v>
      </c>
      <c r="E28" s="15" t="s">
        <v>99</v>
      </c>
      <c r="F28" s="18" t="s">
        <v>204</v>
      </c>
    </row>
    <row r="29" spans="1:5" ht="15">
      <c r="A29" s="15" t="s">
        <v>157</v>
      </c>
      <c r="B29" s="15" t="s">
        <v>158</v>
      </c>
      <c r="C29" s="16" t="s">
        <v>159</v>
      </c>
      <c r="D29" s="15" t="s">
        <v>160</v>
      </c>
      <c r="E29" s="15"/>
    </row>
    <row r="30" spans="1:5" ht="30">
      <c r="A30" s="17" t="s">
        <v>161</v>
      </c>
      <c r="B30" s="15" t="s">
        <v>162</v>
      </c>
      <c r="C30" s="16" t="s">
        <v>164</v>
      </c>
      <c r="D30" s="15" t="s">
        <v>163</v>
      </c>
      <c r="E30" s="15"/>
    </row>
    <row r="31" spans="1:6" ht="15">
      <c r="A31" s="15" t="s">
        <v>165</v>
      </c>
      <c r="B31" s="15" t="s">
        <v>166</v>
      </c>
      <c r="C31" s="16" t="s">
        <v>167</v>
      </c>
      <c r="D31" s="15" t="s">
        <v>168</v>
      </c>
      <c r="E31" s="15" t="s">
        <v>99</v>
      </c>
      <c r="F31" s="18" t="s">
        <v>204</v>
      </c>
    </row>
    <row r="32" spans="1:5" ht="15">
      <c r="A32" s="15" t="s">
        <v>169</v>
      </c>
      <c r="B32" s="15" t="s">
        <v>170</v>
      </c>
      <c r="C32" s="16" t="s">
        <v>171</v>
      </c>
      <c r="D32" s="15" t="s">
        <v>172</v>
      </c>
      <c r="E32" s="15"/>
    </row>
    <row r="33" spans="1:5" ht="15">
      <c r="A33" s="15" t="s">
        <v>173</v>
      </c>
      <c r="B33" s="15" t="s">
        <v>174</v>
      </c>
      <c r="C33" s="16" t="s">
        <v>175</v>
      </c>
      <c r="D33" s="15" t="s">
        <v>176</v>
      </c>
      <c r="E33" s="15"/>
    </row>
    <row r="34" spans="1:5" ht="15">
      <c r="A34" s="15" t="s">
        <v>177</v>
      </c>
      <c r="B34" s="15" t="s">
        <v>178</v>
      </c>
      <c r="C34" s="16" t="s">
        <v>179</v>
      </c>
      <c r="D34" s="15" t="s">
        <v>180</v>
      </c>
      <c r="E34" s="15"/>
    </row>
    <row r="35" spans="1:5" ht="15">
      <c r="A35" s="15" t="s">
        <v>181</v>
      </c>
      <c r="B35" s="15" t="s">
        <v>182</v>
      </c>
      <c r="C35" s="16" t="s">
        <v>183</v>
      </c>
      <c r="D35" s="15" t="s">
        <v>184</v>
      </c>
      <c r="E35" s="15"/>
    </row>
    <row r="36" spans="1:5" ht="15">
      <c r="A36" s="15" t="s">
        <v>185</v>
      </c>
      <c r="B36" s="15" t="s">
        <v>186</v>
      </c>
      <c r="C36" s="16" t="s">
        <v>187</v>
      </c>
      <c r="D36" s="15" t="s">
        <v>188</v>
      </c>
      <c r="E36" s="15"/>
    </row>
    <row r="37" spans="1:5" ht="15">
      <c r="A37" s="15" t="s">
        <v>189</v>
      </c>
      <c r="B37" s="15" t="s">
        <v>190</v>
      </c>
      <c r="C37" s="15"/>
      <c r="D37" s="15" t="s">
        <v>191</v>
      </c>
      <c r="E37" s="15"/>
    </row>
    <row r="38" spans="1:5" ht="15">
      <c r="A38" s="15" t="s">
        <v>192</v>
      </c>
      <c r="B38" s="15" t="s">
        <v>193</v>
      </c>
      <c r="C38" s="16" t="s">
        <v>194</v>
      </c>
      <c r="D38" s="15" t="s">
        <v>195</v>
      </c>
      <c r="E38" s="15"/>
    </row>
    <row r="39" spans="1:5" ht="15">
      <c r="A39" s="15" t="s">
        <v>196</v>
      </c>
      <c r="B39" s="15" t="s">
        <v>197</v>
      </c>
      <c r="C39" s="16" t="s">
        <v>198</v>
      </c>
      <c r="D39" s="15" t="s">
        <v>199</v>
      </c>
      <c r="E39" s="15"/>
    </row>
    <row r="40" spans="1:5" ht="15">
      <c r="A40" s="15" t="s">
        <v>200</v>
      </c>
      <c r="B40" s="15" t="s">
        <v>201</v>
      </c>
      <c r="C40" s="16" t="s">
        <v>202</v>
      </c>
      <c r="D40" s="15" t="s">
        <v>203</v>
      </c>
      <c r="E40" s="15" t="s">
        <v>99</v>
      </c>
    </row>
    <row r="41" spans="1:5" ht="15">
      <c r="A41" s="15" t="s">
        <v>205</v>
      </c>
      <c r="B41" s="15" t="s">
        <v>206</v>
      </c>
      <c r="C41" s="16" t="s">
        <v>207</v>
      </c>
      <c r="D41" s="15" t="s">
        <v>208</v>
      </c>
      <c r="E41" s="15"/>
    </row>
    <row r="42" spans="1:5" ht="15">
      <c r="A42" s="15" t="s">
        <v>209</v>
      </c>
      <c r="B42" s="15" t="s">
        <v>210</v>
      </c>
      <c r="C42" s="16" t="s">
        <v>211</v>
      </c>
      <c r="D42" s="15" t="s">
        <v>212</v>
      </c>
      <c r="E42" s="15"/>
    </row>
    <row r="43" spans="1:5" ht="15">
      <c r="A43" s="15" t="s">
        <v>213</v>
      </c>
      <c r="B43" s="15" t="s">
        <v>214</v>
      </c>
      <c r="C43" s="16" t="s">
        <v>215</v>
      </c>
      <c r="D43" s="15" t="s">
        <v>216</v>
      </c>
      <c r="E43" s="15"/>
    </row>
    <row r="44" spans="1:5" ht="15">
      <c r="A44" s="15" t="s">
        <v>217</v>
      </c>
      <c r="B44" s="15" t="s">
        <v>218</v>
      </c>
      <c r="C44" s="16" t="s">
        <v>220</v>
      </c>
      <c r="D44" s="15" t="s">
        <v>219</v>
      </c>
      <c r="E44" s="15" t="s">
        <v>104</v>
      </c>
    </row>
  </sheetData>
  <sheetProtection/>
  <mergeCells count="3">
    <mergeCell ref="A11:A12"/>
    <mergeCell ref="B11:B12"/>
    <mergeCell ref="D11:D12"/>
  </mergeCells>
  <hyperlinks>
    <hyperlink ref="C2" r:id="rId1" display="TomL@juice4u.com"/>
    <hyperlink ref="C3" r:id="rId2" display="valerie_mccoy@cargill.com"/>
    <hyperlink ref="C4" r:id="rId3" display="bids@tastybrandsk12.com"/>
    <hyperlink ref="C5" r:id="rId4" display="maolson@postholdings.com"/>
    <hyperlink ref="C6" r:id="rId5" display="vjn1@att.net"/>
    <hyperlink ref="C7" r:id="rId6" display="mikki@churchfieldtrading.com"/>
    <hyperlink ref="C8" r:id="rId7" display="mark@echolakefoods.com"/>
    <hyperlink ref="C9" r:id="rId8" display="jackanderson@muffintown.com"/>
    <hyperlink ref="C10" r:id="rId9" display="chuck.gentile@conagrafoods.com"/>
    <hyperlink ref="C11" r:id="rId10" display="bidpricing@jnsfoods.com  "/>
    <hyperlink ref="C12" r:id="rId11" display="marshall@backtobasicsfoods.com"/>
    <hyperlink ref="C13" r:id="rId12" display="Tim.Alexander@Tyson.com"/>
    <hyperlink ref="C14" r:id="rId13" display="karen.cahill@superbakery.com"/>
    <hyperlink ref="C15" r:id="rId14" display="jimmy.green@usfoods.com"/>
    <hyperlink ref="C16" r:id="rId15" display="Bhornbeck@petersonfarmsinc.com"/>
    <hyperlink ref="C17" r:id="rId16" display="kcundiff@jjsnack.com"/>
    <hyperlink ref="C18" r:id="rId17" display="carissa.vishaway@asmwaypoint.com"/>
    <hyperlink ref="C19" r:id="rId18" display="scooper@dorifoods.com"/>
    <hyperlink ref="C20" r:id="rId19" display="mmcdonald@marzetti.com"/>
    <hyperlink ref="C21" r:id="rId20" display="dan@mcifoods.com"/>
    <hyperlink ref="C22" r:id="rId21" display="afinehout@idahoan.com"/>
    <hyperlink ref="C23" r:id="rId22" display="scott@afp-us.com"/>
    <hyperlink ref="C24" r:id="rId23" display="jennifer.barnes@shaverfoods.com"/>
    <hyperlink ref="C25" r:id="rId24" display="bids@skybluefoods.net"/>
    <hyperlink ref="C26" r:id="rId25" display="bids@asianfoodsolutions.com"/>
    <hyperlink ref="C27" r:id="rId26" display="jrs@integratedfoodservice.com"/>
    <hyperlink ref="C28" r:id="rId27" display="Adriana.Lings2530@gmail.com"/>
    <hyperlink ref="C29" r:id="rId28" display="sfsibids@schwans.com"/>
    <hyperlink ref="C30" r:id="rId29" display="lmccluskey@toolsforschools.com"/>
    <hyperlink ref="C31" r:id="rId30" display="bids@chefscornerfoods.com"/>
    <hyperlink ref="C32" r:id="rId31" display="ngoetz@nationalfoodgroup.com"/>
    <hyperlink ref="C33" r:id="rId32" display="dmuscari@buddig.com"/>
    <hyperlink ref="C34" r:id="rId33" display="tonybagelman@cs.com"/>
    <hyperlink ref="C35" r:id="rId34" display="virginiaw@globalfoodslv.com"/>
    <hyperlink ref="C36" r:id="rId35" display="chelly.allen@effem.com"/>
    <hyperlink ref="C38" r:id="rId36" display="bids@bakecrafters.com"/>
    <hyperlink ref="C39" r:id="rId37" display="gaylemathews@pmgwins.com"/>
    <hyperlink ref="C40" r:id="rId38" display="david@davesbaking.com"/>
    <hyperlink ref="C41" r:id="rId39" display="toni.baca-eike@simplot.com"/>
    <hyperlink ref="C42" r:id="rId40" display="beckwith@norpac.com"/>
    <hyperlink ref="C43" r:id="rId41" display="dhalt@redgold.com"/>
    <hyperlink ref="C44" r:id="rId42" display="brown.steven@mem.sysco.com"/>
  </hyperlinks>
  <printOptions/>
  <pageMargins left="0.7" right="0.7" top="0.75" bottom="0.75" header="0.3" footer="0.3"/>
  <pageSetup horizontalDpi="600" verticalDpi="600" orientation="landscape" scale="90" r:id="rId4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WILLIAMSMD</dc:creator>
  <cp:keywords/>
  <dc:description/>
  <cp:lastModifiedBy>MARY  TAYLOR</cp:lastModifiedBy>
  <cp:lastPrinted>2021-04-26T20:20:50Z</cp:lastPrinted>
  <dcterms:created xsi:type="dcterms:W3CDTF">2014-04-21T20:38:30Z</dcterms:created>
  <dcterms:modified xsi:type="dcterms:W3CDTF">2021-05-14T22:26:32Z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0x010100B0687F3DE0F94843844CFCA6C5E8F233</vt:lpwstr>
  </property>
</Properties>
</file>